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755"/>
  </bookViews>
  <sheets>
    <sheet name="Nómina T. Pensión" sheetId="1" r:id="rId1"/>
  </sheets>
  <definedNames>
    <definedName name="_xlnm._FilterDatabase" localSheetId="0" hidden="1">'Nómina T. Pensión'!$A$3:$N$4</definedName>
    <definedName name="_xlnm.Print_Area" localSheetId="0">'Nómina T. Pensión'!$B$1:$N$24</definedName>
    <definedName name="_xlnm.Print_Titles" localSheetId="0">'Nómina T. Pensión'!$1:$3</definedName>
    <definedName name="Transparencia_fijos" localSheetId="0">'Nómina T. Pensión'!$B$1:$M$3</definedName>
  </definedNames>
  <calcPr calcId="145621"/>
</workbook>
</file>

<file path=xl/calcChain.xml><?xml version="1.0" encoding="utf-8"?>
<calcChain xmlns="http://schemas.openxmlformats.org/spreadsheetml/2006/main">
  <c r="M18" i="1" l="1"/>
  <c r="L18" i="1"/>
  <c r="K18" i="1"/>
  <c r="J18" i="1"/>
  <c r="I18" i="1"/>
  <c r="H18" i="1"/>
  <c r="G18" i="1"/>
  <c r="F18" i="1"/>
</calcChain>
</file>

<file path=xl/connections.xml><?xml version="1.0" encoding="utf-8"?>
<connections xmlns="http://schemas.openxmlformats.org/spreadsheetml/2006/main">
  <connection id="1" name="Transparencia fijos111" type="6" refreshedVersion="6" background="1" saveData="1">
    <textPr codePage="932" sourceFile="C:\Users\tespinal\Desktop\Tarsis-Espinal-RRHH\RRHH-2024\Nominas\Transparencia fijos.xls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<sst xmlns="http://schemas.openxmlformats.org/spreadsheetml/2006/main" count="92" uniqueCount="53">
  <si>
    <t>INSTITUTO DOMINICANO DE INVESTIGACIONES AGROPECUARIAS Y FORESTALES - IDIAF</t>
  </si>
  <si>
    <t>NÓMINA DE EMPLEADOS EN TRÁMITE DE PENSIÓN CORRESPONDIENTE AL MES DE ENERO 2024</t>
  </si>
  <si>
    <t>Nombre</t>
  </si>
  <si>
    <t>Dirección</t>
  </si>
  <si>
    <t>Estatus</t>
  </si>
  <si>
    <t>Cargo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</si>
  <si>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</si>
  <si>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</si>
  <si>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</si>
  <si>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</si>
  <si>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</si>
  <si>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</si>
  <si>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</si>
  <si>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</si>
  <si>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Género</t>
  </si>
  <si>
    <t>RAMON ELPIDIO ARBONA SANCHEZ</t>
  </si>
  <si>
    <t>DIRECCION EJECUTIVA</t>
  </si>
  <si>
    <t>TRÁMITE DE PENSIÓN</t>
  </si>
  <si>
    <t>INVESTIGADOR TITULAR</t>
  </si>
  <si>
    <t>M</t>
  </si>
  <si>
    <t>FRANK FELIX DE JESUS OLIVARES ACOST</t>
  </si>
  <si>
    <t>DIRECCION DE INVESTIGACION</t>
  </si>
  <si>
    <t>INVESTIGADOR ASISTENTE</t>
  </si>
  <si>
    <t>GREGORIO GARCIA LAGOMBRA</t>
  </si>
  <si>
    <t>ORLANDO ANTONIO RODRIGUEZ DE LA HOZ</t>
  </si>
  <si>
    <t>INVESTIGADOR ASOCIADO</t>
  </si>
  <si>
    <t>RAMON GUILLERMO CELADO MONTERO</t>
  </si>
  <si>
    <t>FAUSTO ANTONIO DE CASTRO RODRIGUEZ</t>
  </si>
  <si>
    <t>DIRECCION ADMINISTRATIVA Y FINANCIERA</t>
  </si>
  <si>
    <t>SECRETARIA</t>
  </si>
  <si>
    <t>VICTOR MANUEL JOSE FLORENTINO</t>
  </si>
  <si>
    <t>SUB ENCARGADO</t>
  </si>
  <si>
    <t>RAMON FERREIRA</t>
  </si>
  <si>
    <t>DIGNORA REYES</t>
  </si>
  <si>
    <t>CONSERJE</t>
  </si>
  <si>
    <t>F</t>
  </si>
  <si>
    <t>BENITO ARIAS SUAZO</t>
  </si>
  <si>
    <t>CENTROS REGIONALES</t>
  </si>
  <si>
    <t>OBRERO</t>
  </si>
  <si>
    <t>RAFAEL ELCIDES CIPRIAN DIAZ</t>
  </si>
  <si>
    <t>FABIO LORENZO CORPORAN</t>
  </si>
  <si>
    <t>CONSTANCIO MIGUEL ANGEL TEJEDA ARAU</t>
  </si>
  <si>
    <t>ENCARGADO ESTACION EXPERIMENT</t>
  </si>
  <si>
    <t>JOSEFINA DEL CARMEN VOLQUEZ MOQUETE</t>
  </si>
  <si>
    <t>LABORATORIOS</t>
  </si>
  <si>
    <t>AUXILIAR DE LABORATORIO</t>
  </si>
  <si>
    <t>TOTALES</t>
  </si>
  <si>
    <t xml:space="preserve">Lic. Mónika Medina Rosario </t>
  </si>
  <si>
    <t>Ing. Kirsys Lapaix de Cedano</t>
  </si>
  <si>
    <t>Eladio Arnaud Santana, Ph.D.</t>
  </si>
  <si>
    <t xml:space="preserve">Responsable de la Nómina </t>
  </si>
  <si>
    <t xml:space="preserve">Responsable Financiero </t>
  </si>
  <si>
    <t xml:space="preserve">Responsable de la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</si>
</sst>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 val="singleAccounting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0" borderId="0" xfId="0" applyFont="1"/>
    <xf numFmtId="0" fontId="3" fillId="2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43" fontId="5" fillId="3" borderId="2" xfId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43" fontId="7" fillId="0" borderId="2" xfId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top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43" fontId="7" fillId="0" borderId="3" xfId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4" fontId="9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wrapText="1"/>
    </xf>
    <xf numFmtId="43" fontId="0" fillId="2" borderId="0" xfId="1" applyFont="1" applyFill="1"/>
    <xf numFmtId="0" fontId="10" fillId="2" borderId="0" xfId="0" applyFont="1" applyFill="1"/>
    <xf numFmtId="0" fontId="11" fillId="2" borderId="0" xfId="0" applyFont="1" applyFill="1"/>
    <xf numFmtId="43" fontId="12" fillId="2" borderId="0" xfId="1" applyFont="1" applyFill="1" applyBorder="1"/>
    <xf numFmtId="43" fontId="11" fillId="2" borderId="0" xfId="1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11" fillId="2" borderId="0" xfId="0" applyFont="1" applyFill="1" applyAlignment="1">
      <alignment vertical="top"/>
    </xf>
    <xf numFmtId="43" fontId="11" fillId="2" borderId="0" xfId="1" applyFont="1" applyFill="1" applyAlignment="1">
      <alignment vertical="top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vertical="top"/>
    </xf>
    <xf numFmtId="0" fontId="0" fillId="0" borderId="0" xfId="0" applyAlignment="1">
      <alignment wrapText="1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ransparencia fijo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24"/>
  <sheetViews>
    <sheetView tabSelected="1" topLeftCell="B1" zoomScale="110" zoomScaleNormal="110" workbookViewId="0">
      <pane ySplit="3" topLeftCell="A4" activePane="bottomLeft" state="frozen"/>
      <selection pane="bottomLeft" activeCell="C11" sqref="C11"/>
    </sheetView>
  </sheetViews>
  <sheetFormatPr baseColWidth="10" defaultColWidth="0" defaultRowHeight="15" x14ac:dyDescent="0.25"/>
  <cols>
    <col min="1" max="1" width="2.5703125" style="11" hidden="1" customWidth="1"/>
    <col min="2" max="2" width="25.7109375" customWidth="1"/>
    <col min="3" max="3" width="28" style="41" customWidth="1"/>
    <col min="4" max="4" width="19.85546875" bestFit="1" customWidth="1"/>
    <col min="5" max="5" width="22.140625" style="41" customWidth="1"/>
    <col min="6" max="6" width="11.28515625" bestFit="1" customWidth="1"/>
    <col min="7" max="7" width="11.28515625" style="42" bestFit="1" customWidth="1"/>
    <col min="8" max="10" width="9.42578125" style="42" bestFit="1" customWidth="1"/>
    <col min="11" max="12" width="10.85546875" style="42" bestFit="1" customWidth="1"/>
    <col min="13" max="13" width="11.28515625" style="42" bestFit="1" customWidth="1"/>
    <col min="14" max="14" width="5.28515625" customWidth="1"/>
    <col min="15" max="15" width="2" customWidth="1"/>
    <col min="16" max="16384" width="11.42578125" hidden="1"/>
  </cols>
  <sheetData>
    <row r="1" spans="1:14" s="4" customFormat="1" x14ac:dyDescent="0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x14ac:dyDescent="0.25">
      <c r="A2" s="1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0" customFormat="1" ht="11.25" x14ac:dyDescent="0.2">
      <c r="A3" s="6"/>
      <c r="B3" s="7" t="s">
        <v>2</v>
      </c>
      <c r="C3" s="8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7" t="s">
        <v>14</v>
      </c>
    </row>
    <row r="4" spans="1:14" s="16" customFormat="1" ht="18" customHeight="1" x14ac:dyDescent="0.2">
      <c r="A4" s="11">
        <v>1</v>
      </c>
      <c r="B4" s="12" t="s">
        <v>15</v>
      </c>
      <c r="C4" s="13" t="s">
        <v>16</v>
      </c>
      <c r="D4" s="13" t="s">
        <v>17</v>
      </c>
      <c r="E4" s="13" t="s">
        <v>18</v>
      </c>
      <c r="F4" s="14">
        <v>85484.5</v>
      </c>
      <c r="G4" s="14">
        <v>85484.5</v>
      </c>
      <c r="H4" s="14">
        <v>2453.41</v>
      </c>
      <c r="I4" s="14">
        <v>8690.9599999999991</v>
      </c>
      <c r="J4" s="14">
        <v>2598.73</v>
      </c>
      <c r="K4" s="14">
        <v>9540.26</v>
      </c>
      <c r="L4" s="14">
        <v>23283.360000000001</v>
      </c>
      <c r="M4" s="15">
        <v>62201.14</v>
      </c>
      <c r="N4" s="15" t="s">
        <v>19</v>
      </c>
    </row>
    <row r="5" spans="1:14" ht="18" customHeight="1" x14ac:dyDescent="0.25">
      <c r="A5" s="11">
        <v>2</v>
      </c>
      <c r="B5" s="12" t="s">
        <v>20</v>
      </c>
      <c r="C5" s="13" t="s">
        <v>21</v>
      </c>
      <c r="D5" s="13" t="s">
        <v>17</v>
      </c>
      <c r="E5" s="13" t="s">
        <v>22</v>
      </c>
      <c r="F5" s="14">
        <v>75000</v>
      </c>
      <c r="G5" s="14">
        <v>75000</v>
      </c>
      <c r="H5" s="14">
        <v>2152.5</v>
      </c>
      <c r="I5" s="14">
        <v>6309.38</v>
      </c>
      <c r="J5" s="14">
        <v>2280</v>
      </c>
      <c r="K5" s="14">
        <v>2013.85</v>
      </c>
      <c r="L5" s="14">
        <v>12755.73</v>
      </c>
      <c r="M5" s="15">
        <v>62244.27</v>
      </c>
      <c r="N5" s="15" t="s">
        <v>19</v>
      </c>
    </row>
    <row r="6" spans="1:14" ht="18" customHeight="1" x14ac:dyDescent="0.25">
      <c r="A6" s="11">
        <v>2</v>
      </c>
      <c r="B6" s="12" t="s">
        <v>23</v>
      </c>
      <c r="C6" s="13" t="s">
        <v>21</v>
      </c>
      <c r="D6" s="13" t="s">
        <v>17</v>
      </c>
      <c r="E6" s="13" t="s">
        <v>18</v>
      </c>
      <c r="F6" s="14">
        <v>95000</v>
      </c>
      <c r="G6" s="14">
        <v>95000</v>
      </c>
      <c r="H6" s="14">
        <v>2726.5</v>
      </c>
      <c r="I6" s="14">
        <v>10929.24</v>
      </c>
      <c r="J6" s="14">
        <v>2888</v>
      </c>
      <c r="K6" s="14">
        <v>4667.75</v>
      </c>
      <c r="L6" s="14">
        <v>21211.49</v>
      </c>
      <c r="M6" s="15">
        <v>73788.509999999995</v>
      </c>
      <c r="N6" s="15" t="s">
        <v>19</v>
      </c>
    </row>
    <row r="7" spans="1:14" s="17" customFormat="1" ht="18" customHeight="1" x14ac:dyDescent="0.25">
      <c r="A7" s="11">
        <v>2</v>
      </c>
      <c r="B7" s="12" t="s">
        <v>24</v>
      </c>
      <c r="C7" s="13" t="s">
        <v>21</v>
      </c>
      <c r="D7" s="13" t="s">
        <v>17</v>
      </c>
      <c r="E7" s="13" t="s">
        <v>25</v>
      </c>
      <c r="F7" s="14">
        <v>85000</v>
      </c>
      <c r="G7" s="14">
        <v>85000</v>
      </c>
      <c r="H7" s="14">
        <v>2439.5</v>
      </c>
      <c r="I7" s="14">
        <v>8576.99</v>
      </c>
      <c r="J7" s="14">
        <v>2584</v>
      </c>
      <c r="K7" s="14">
        <v>117.77</v>
      </c>
      <c r="L7" s="14">
        <v>13718.26</v>
      </c>
      <c r="M7" s="15">
        <v>71281.740000000005</v>
      </c>
      <c r="N7" s="15" t="s">
        <v>19</v>
      </c>
    </row>
    <row r="8" spans="1:14" s="18" customFormat="1" ht="18" customHeight="1" x14ac:dyDescent="0.2">
      <c r="A8" s="11">
        <v>2</v>
      </c>
      <c r="B8" s="12" t="s">
        <v>26</v>
      </c>
      <c r="C8" s="13" t="s">
        <v>21</v>
      </c>
      <c r="D8" s="13" t="s">
        <v>17</v>
      </c>
      <c r="E8" s="13" t="s">
        <v>25</v>
      </c>
      <c r="F8" s="14">
        <v>85000</v>
      </c>
      <c r="G8" s="14">
        <v>85000</v>
      </c>
      <c r="H8" s="14">
        <v>2439.5</v>
      </c>
      <c r="I8" s="14">
        <v>8576.99</v>
      </c>
      <c r="J8" s="14">
        <v>2584</v>
      </c>
      <c r="K8" s="14">
        <v>8020.36</v>
      </c>
      <c r="L8" s="14">
        <v>21620.85</v>
      </c>
      <c r="M8" s="15">
        <v>63379.15</v>
      </c>
      <c r="N8" s="15" t="s">
        <v>19</v>
      </c>
    </row>
    <row r="9" spans="1:14" ht="18" customHeight="1" x14ac:dyDescent="0.25">
      <c r="A9" s="11">
        <v>3</v>
      </c>
      <c r="B9" s="12" t="s">
        <v>27</v>
      </c>
      <c r="C9" s="13" t="s">
        <v>28</v>
      </c>
      <c r="D9" s="13" t="s">
        <v>17</v>
      </c>
      <c r="E9" s="13" t="s">
        <v>29</v>
      </c>
      <c r="F9" s="14">
        <v>11520.3</v>
      </c>
      <c r="G9" s="14">
        <v>11520.3</v>
      </c>
      <c r="H9" s="14">
        <v>330.63</v>
      </c>
      <c r="I9" s="14">
        <v>0</v>
      </c>
      <c r="J9" s="14">
        <v>350.22</v>
      </c>
      <c r="K9" s="14">
        <v>5918.3</v>
      </c>
      <c r="L9" s="14">
        <v>6599.15</v>
      </c>
      <c r="M9" s="15">
        <v>4921.1499999999996</v>
      </c>
      <c r="N9" s="15" t="s">
        <v>19</v>
      </c>
    </row>
    <row r="10" spans="1:14" ht="18" customHeight="1" x14ac:dyDescent="0.25">
      <c r="A10" s="11">
        <v>3</v>
      </c>
      <c r="B10" s="12" t="s">
        <v>30</v>
      </c>
      <c r="C10" s="13" t="s">
        <v>28</v>
      </c>
      <c r="D10" s="13" t="s">
        <v>17</v>
      </c>
      <c r="E10" s="13" t="s">
        <v>31</v>
      </c>
      <c r="F10" s="14">
        <v>18290.79</v>
      </c>
      <c r="G10" s="14">
        <v>18290.79</v>
      </c>
      <c r="H10" s="14">
        <v>524.95000000000005</v>
      </c>
      <c r="I10" s="14">
        <v>0</v>
      </c>
      <c r="J10" s="14">
        <v>556.04</v>
      </c>
      <c r="K10" s="14">
        <v>1920.68</v>
      </c>
      <c r="L10" s="14">
        <v>3001.67</v>
      </c>
      <c r="M10" s="15">
        <v>15289.12</v>
      </c>
      <c r="N10" s="15" t="s">
        <v>19</v>
      </c>
    </row>
    <row r="11" spans="1:14" ht="18" customHeight="1" x14ac:dyDescent="0.25">
      <c r="A11" s="11">
        <v>3</v>
      </c>
      <c r="B11" s="12" t="s">
        <v>32</v>
      </c>
      <c r="C11" s="13" t="s">
        <v>28</v>
      </c>
      <c r="D11" s="13" t="s">
        <v>17</v>
      </c>
      <c r="E11" s="13" t="s">
        <v>31</v>
      </c>
      <c r="F11" s="14">
        <v>21525</v>
      </c>
      <c r="G11" s="14">
        <v>21525</v>
      </c>
      <c r="H11" s="14">
        <v>617.77</v>
      </c>
      <c r="I11" s="14">
        <v>0</v>
      </c>
      <c r="J11" s="14">
        <v>654.36</v>
      </c>
      <c r="K11" s="14">
        <v>119.51</v>
      </c>
      <c r="L11" s="14">
        <v>1391.64</v>
      </c>
      <c r="M11" s="15">
        <v>20133.36</v>
      </c>
      <c r="N11" s="15" t="s">
        <v>19</v>
      </c>
    </row>
    <row r="12" spans="1:14" ht="18" customHeight="1" x14ac:dyDescent="0.25">
      <c r="A12" s="11">
        <v>3</v>
      </c>
      <c r="B12" s="12" t="s">
        <v>33</v>
      </c>
      <c r="C12" s="13" t="s">
        <v>28</v>
      </c>
      <c r="D12" s="13" t="s">
        <v>17</v>
      </c>
      <c r="E12" s="13" t="s">
        <v>34</v>
      </c>
      <c r="F12" s="14">
        <v>10000</v>
      </c>
      <c r="G12" s="14">
        <v>10000</v>
      </c>
      <c r="H12" s="14">
        <v>287</v>
      </c>
      <c r="I12" s="14">
        <v>0</v>
      </c>
      <c r="J12" s="14">
        <v>304</v>
      </c>
      <c r="K12" s="14">
        <v>390.81</v>
      </c>
      <c r="L12" s="14">
        <v>981.81</v>
      </c>
      <c r="M12" s="15">
        <v>9018.19</v>
      </c>
      <c r="N12" s="15" t="s">
        <v>35</v>
      </c>
    </row>
    <row r="13" spans="1:14" ht="18" customHeight="1" x14ac:dyDescent="0.25">
      <c r="A13" s="11">
        <v>4</v>
      </c>
      <c r="B13" s="12" t="s">
        <v>36</v>
      </c>
      <c r="C13" s="13" t="s">
        <v>37</v>
      </c>
      <c r="D13" s="13" t="s">
        <v>17</v>
      </c>
      <c r="E13" s="13" t="s">
        <v>38</v>
      </c>
      <c r="F13" s="14">
        <v>10000</v>
      </c>
      <c r="G13" s="14">
        <v>10000</v>
      </c>
      <c r="H13" s="14">
        <v>287</v>
      </c>
      <c r="I13" s="14">
        <v>0</v>
      </c>
      <c r="J13" s="14">
        <v>304</v>
      </c>
      <c r="K13" s="14">
        <v>3713</v>
      </c>
      <c r="L13" s="14">
        <v>4304</v>
      </c>
      <c r="M13" s="15">
        <v>5696</v>
      </c>
      <c r="N13" s="15" t="s">
        <v>19</v>
      </c>
    </row>
    <row r="14" spans="1:14" ht="18" customHeight="1" x14ac:dyDescent="0.25">
      <c r="A14" s="11">
        <v>4</v>
      </c>
      <c r="B14" s="12" t="s">
        <v>39</v>
      </c>
      <c r="C14" s="13" t="s">
        <v>37</v>
      </c>
      <c r="D14" s="13" t="s">
        <v>17</v>
      </c>
      <c r="E14" s="13" t="s">
        <v>38</v>
      </c>
      <c r="F14" s="14">
        <v>10000</v>
      </c>
      <c r="G14" s="14">
        <v>10000</v>
      </c>
      <c r="H14" s="14">
        <v>287</v>
      </c>
      <c r="I14" s="14">
        <v>0</v>
      </c>
      <c r="J14" s="14">
        <v>304</v>
      </c>
      <c r="K14" s="14">
        <v>390.81</v>
      </c>
      <c r="L14" s="14">
        <v>981.81</v>
      </c>
      <c r="M14" s="15">
        <v>9018.19</v>
      </c>
      <c r="N14" s="15" t="s">
        <v>19</v>
      </c>
    </row>
    <row r="15" spans="1:14" ht="18" customHeight="1" x14ac:dyDescent="0.25">
      <c r="A15" s="11">
        <v>4</v>
      </c>
      <c r="B15" s="12" t="s">
        <v>40</v>
      </c>
      <c r="C15" s="13" t="s">
        <v>37</v>
      </c>
      <c r="D15" s="13" t="s">
        <v>17</v>
      </c>
      <c r="E15" s="13" t="s">
        <v>38</v>
      </c>
      <c r="F15" s="14">
        <v>10000</v>
      </c>
      <c r="G15" s="14">
        <v>10000</v>
      </c>
      <c r="H15" s="14">
        <v>287</v>
      </c>
      <c r="I15" s="14">
        <v>0</v>
      </c>
      <c r="J15" s="14">
        <v>304</v>
      </c>
      <c r="K15" s="14">
        <v>1317.32</v>
      </c>
      <c r="L15" s="14">
        <v>1908.32</v>
      </c>
      <c r="M15" s="15">
        <v>8091.68</v>
      </c>
      <c r="N15" s="15" t="s">
        <v>19</v>
      </c>
    </row>
    <row r="16" spans="1:14" ht="18" customHeight="1" x14ac:dyDescent="0.25">
      <c r="A16" s="11">
        <v>4</v>
      </c>
      <c r="B16" s="12" t="s">
        <v>41</v>
      </c>
      <c r="C16" s="13" t="s">
        <v>37</v>
      </c>
      <c r="D16" s="13" t="s">
        <v>17</v>
      </c>
      <c r="E16" s="13" t="s">
        <v>42</v>
      </c>
      <c r="F16" s="14">
        <v>55000</v>
      </c>
      <c r="G16" s="14">
        <v>55000</v>
      </c>
      <c r="H16" s="14">
        <v>1578.5</v>
      </c>
      <c r="I16" s="14">
        <v>2559.6799999999998</v>
      </c>
      <c r="J16" s="14">
        <v>1672</v>
      </c>
      <c r="K16" s="14">
        <v>10978.24</v>
      </c>
      <c r="L16" s="14">
        <v>16788.419999999998</v>
      </c>
      <c r="M16" s="15">
        <v>38211.58</v>
      </c>
      <c r="N16" s="15" t="s">
        <v>19</v>
      </c>
    </row>
    <row r="17" spans="1:14" ht="18" customHeight="1" thickBot="1" x14ac:dyDescent="0.3">
      <c r="A17" s="11">
        <v>5</v>
      </c>
      <c r="B17" s="19" t="s">
        <v>43</v>
      </c>
      <c r="C17" s="20" t="s">
        <v>44</v>
      </c>
      <c r="D17" s="20" t="s">
        <v>17</v>
      </c>
      <c r="E17" s="20" t="s">
        <v>45</v>
      </c>
      <c r="F17" s="21">
        <v>35000</v>
      </c>
      <c r="G17" s="21">
        <v>35000</v>
      </c>
      <c r="H17" s="21">
        <v>1004.5</v>
      </c>
      <c r="I17" s="21">
        <v>0</v>
      </c>
      <c r="J17" s="21">
        <v>1064</v>
      </c>
      <c r="K17" s="21">
        <v>10406.620000000001</v>
      </c>
      <c r="L17" s="21">
        <v>12475.12</v>
      </c>
      <c r="M17" s="22">
        <v>22524.880000000001</v>
      </c>
      <c r="N17" s="22" t="s">
        <v>35</v>
      </c>
    </row>
    <row r="18" spans="1:14" ht="15.75" thickTop="1" x14ac:dyDescent="0.25">
      <c r="B18" s="23" t="s">
        <v>46</v>
      </c>
      <c r="C18" s="24"/>
      <c r="D18" s="25"/>
      <c r="E18" s="24"/>
      <c r="F18" s="26">
        <f t="shared" ref="F18:M18" si="0">SUM(F4:F17)</f>
        <v>606820.59</v>
      </c>
      <c r="G18" s="26">
        <f t="shared" si="0"/>
        <v>606820.59</v>
      </c>
      <c r="H18" s="26">
        <f t="shared" si="0"/>
        <v>17415.760000000002</v>
      </c>
      <c r="I18" s="26">
        <f t="shared" si="0"/>
        <v>45643.24</v>
      </c>
      <c r="J18" s="26">
        <f t="shared" si="0"/>
        <v>18447.349999999999</v>
      </c>
      <c r="K18" s="26">
        <f t="shared" si="0"/>
        <v>59515.28</v>
      </c>
      <c r="L18" s="26">
        <f t="shared" si="0"/>
        <v>141021.63</v>
      </c>
      <c r="M18" s="26">
        <f t="shared" si="0"/>
        <v>465798.96</v>
      </c>
      <c r="N18" s="27"/>
    </row>
    <row r="19" spans="1:14" x14ac:dyDescent="0.25">
      <c r="B19" s="28"/>
      <c r="C19" s="29"/>
      <c r="D19" s="28"/>
      <c r="E19" s="29"/>
      <c r="F19" s="28"/>
      <c r="G19" s="30"/>
      <c r="H19" s="30"/>
      <c r="I19" s="30"/>
      <c r="J19" s="30"/>
      <c r="K19" s="30"/>
      <c r="L19" s="30"/>
      <c r="M19" s="30"/>
      <c r="N19" s="28"/>
    </row>
    <row r="20" spans="1:14" x14ac:dyDescent="0.25">
      <c r="B20" s="28"/>
      <c r="C20" s="29"/>
      <c r="D20" s="28"/>
      <c r="E20" s="29"/>
      <c r="F20" s="28"/>
      <c r="G20" s="30"/>
      <c r="H20" s="30"/>
      <c r="I20" s="30"/>
      <c r="J20" s="30"/>
      <c r="K20" s="30"/>
      <c r="L20" s="30"/>
      <c r="M20" s="30"/>
      <c r="N20" s="28"/>
    </row>
    <row r="21" spans="1:14" ht="16.5" x14ac:dyDescent="0.35">
      <c r="B21" s="31" t="s">
        <v>47</v>
      </c>
      <c r="C21" s="32"/>
      <c r="D21" s="33" t="s">
        <v>48</v>
      </c>
      <c r="E21" s="32"/>
      <c r="F21" s="32"/>
      <c r="G21" s="34"/>
      <c r="H21" s="34"/>
      <c r="I21" s="34"/>
      <c r="J21" s="31" t="s">
        <v>49</v>
      </c>
      <c r="K21" s="34"/>
      <c r="L21" s="34"/>
      <c r="M21" s="35"/>
      <c r="N21" s="36"/>
    </row>
    <row r="22" spans="1:14" x14ac:dyDescent="0.25">
      <c r="B22" s="37" t="s">
        <v>50</v>
      </c>
      <c r="C22" s="37"/>
      <c r="D22" s="38" t="s">
        <v>51</v>
      </c>
      <c r="E22" s="37"/>
      <c r="F22" s="37"/>
      <c r="G22" s="38"/>
      <c r="H22" s="38"/>
      <c r="I22" s="38"/>
      <c r="J22" s="37" t="s">
        <v>52</v>
      </c>
      <c r="K22" s="38"/>
      <c r="L22" s="38"/>
      <c r="M22" s="39"/>
      <c r="N22" s="40"/>
    </row>
    <row r="23" spans="1:14" x14ac:dyDescent="0.25">
      <c r="B23" s="28"/>
      <c r="C23" s="29"/>
      <c r="D23" s="28"/>
      <c r="E23" s="29"/>
      <c r="F23" s="28"/>
      <c r="G23" s="30"/>
      <c r="H23" s="30"/>
      <c r="I23" s="30"/>
      <c r="J23" s="30"/>
      <c r="K23" s="30"/>
      <c r="L23" s="30"/>
      <c r="M23" s="30"/>
      <c r="N23" s="28"/>
    </row>
    <row r="24" spans="1:14" x14ac:dyDescent="0.25">
      <c r="B24" s="28"/>
      <c r="C24" s="29"/>
      <c r="D24" s="28"/>
      <c r="E24" s="29"/>
      <c r="F24" s="28"/>
      <c r="G24" s="30"/>
      <c r="H24" s="30"/>
      <c r="I24" s="30"/>
      <c r="J24" s="30"/>
      <c r="K24" s="30"/>
      <c r="L24" s="30"/>
      <c r="M24" s="30"/>
      <c r="N24" s="28"/>
    </row>
  </sheetData>
  <mergeCells count="2">
    <mergeCell ref="B1:N1"/>
    <mergeCell ref="B2:N2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90" orientation="landscape" r:id="rId1"/>
  <headerFooter>
    <oddFooter>&amp;L&amp;7RRHH&amp;C&amp;7&amp;A&amp;R&amp;7&amp;P/&amp;N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Nómina T. Pensión</vt:lpstr>
      <vt:lpstr>'Nómina T. Pensión'!Área_de_impresión</vt:lpstr>
      <vt:lpstr>'Nómina T. Pensión'!Títulos_a_imprimir</vt:lpstr>
      <vt:lpstr>'Nómina T. Pensión'!Transparencia_fijos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2024-02-21T15:02:56Z</dcterms:created>
  <dcterms:modified xsi:type="dcterms:W3CDTF">2024-02-21T15:03:08Z</dcterms:modified>
</cp:coreProperties>
</file>