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PAGO A PROVEEDORES NOVIEMBRE " sheetId="1" r:id="rId1"/>
    <sheet name="Hoja1" sheetId="2" r:id="rId2"/>
  </sheets>
  <externalReferences>
    <externalReference r:id="rId3"/>
  </externalReferences>
  <definedNames>
    <definedName name="_xlnm.Print_Titles" localSheetId="0">'PAGO A PROVEEDORES NOVIEMBRE '!$1:$5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4" i="1" l="1"/>
  <c r="G84" i="1" l="1"/>
  <c r="B5" i="1" l="1"/>
  <c r="C5" i="1" l="1"/>
  <c r="D5" i="1"/>
  <c r="E5" i="1"/>
  <c r="F5" i="1"/>
  <c r="G5" i="1"/>
  <c r="H5" i="1"/>
  <c r="I5" i="1"/>
  <c r="J5" i="1"/>
</calcChain>
</file>

<file path=xl/sharedStrings.xml><?xml version="1.0" encoding="utf-8"?>
<sst xmlns="http://schemas.openxmlformats.org/spreadsheetml/2006/main" count="242" uniqueCount="116">
  <si>
    <t>PAGOS A PROVEEDORES</t>
  </si>
  <si>
    <t>IDIAF</t>
  </si>
  <si>
    <t>INSTITUTO DOMINICANO DE INVESTIGACIONES AGROPECUARIAS Y FORESTALES</t>
  </si>
  <si>
    <t>Luis Pérez</t>
  </si>
  <si>
    <t>Kirsys Lapaix De Cedano</t>
  </si>
  <si>
    <t>Enc.  Cuentas por  Pagar,  IDIAF</t>
  </si>
  <si>
    <t>Directora Adm. Y Financiera, IDIAF</t>
  </si>
  <si>
    <t>PAGADO</t>
  </si>
  <si>
    <t>SERVICIO DE ALCANTARILLADO C. NORTE, MES FEBRERO 2022</t>
  </si>
  <si>
    <t>SERVICIO DE ENERGIA ELECTRICA, MES DE FEBRERO 2022, C. NORTE</t>
  </si>
  <si>
    <t>SERVICIO TELEFONICO, MES DE FEBRERO 2022, SEDE</t>
  </si>
  <si>
    <t>B1500085226</t>
  </si>
  <si>
    <t>B1500085324</t>
  </si>
  <si>
    <t>AL 31 DE MARZO 2022</t>
  </si>
  <si>
    <t>SERVICIO DE ENERGIA ELECTRICA, MES DE FEBRERO 2022, SEDE</t>
  </si>
  <si>
    <t>B1500275090</t>
  </si>
  <si>
    <t>SERVICIO DE ENERGIA ELECTRICA, MES DE FEBRERO 2022, CENTA</t>
  </si>
  <si>
    <t>B1500275571</t>
  </si>
  <si>
    <t>B1500278154</t>
  </si>
  <si>
    <t>B1500277411</t>
  </si>
  <si>
    <t>B1500278188</t>
  </si>
  <si>
    <t>B1500277496</t>
  </si>
  <si>
    <t>B1500277378</t>
  </si>
  <si>
    <t>B1500278399</t>
  </si>
  <si>
    <t>B1500276763</t>
  </si>
  <si>
    <t>B1500277821</t>
  </si>
  <si>
    <t>B1500275588</t>
  </si>
  <si>
    <t>B1500275611</t>
  </si>
  <si>
    <t>B1500275574</t>
  </si>
  <si>
    <t>B1500275586</t>
  </si>
  <si>
    <t>B1500279107</t>
  </si>
  <si>
    <t>SERVICIO DE ENERGIA ELECTRICA, MES DE FEBRERO 2022, C. SUR</t>
  </si>
  <si>
    <t>SERVICIO DE ENERGIA ELECTRICA, MES DE FEBRERO 2022, CPA</t>
  </si>
  <si>
    <t>SERVICIO DE INTERNET A LA SEDE, MES DE FEBRERO, 2022</t>
  </si>
  <si>
    <t>LEGALIZACION DE FIRMAS DE CONTRATOS SUSCRITOS CON EL IDIAF.</t>
  </si>
  <si>
    <t>B1500037533</t>
  </si>
  <si>
    <t>SEGURO MEDICO, MES DE FEBRERO 2022, IDIAF</t>
  </si>
  <si>
    <t>B150022183</t>
  </si>
  <si>
    <t>B150022242</t>
  </si>
  <si>
    <t>SEGURO DE VIDA, MES DE FEBRERO 2022, SEDE</t>
  </si>
  <si>
    <t>B1500022262</t>
  </si>
  <si>
    <t>B1500000196</t>
  </si>
  <si>
    <t>B1500000725</t>
  </si>
  <si>
    <t>ADQUISICION TICKETS PARA LAVADO DE VEHCIJLOS DEL IDIAF</t>
  </si>
  <si>
    <t>MANTENIMIENTO PREVENTIVO DE LOS VEHICULOS EN GARANTIA DEL IDIAF</t>
  </si>
  <si>
    <t>B1500020175</t>
  </si>
  <si>
    <t>B1500020195</t>
  </si>
  <si>
    <t>B1500020255</t>
  </si>
  <si>
    <t>B1500020309</t>
  </si>
  <si>
    <t>MANTENIMIENTO Y REPARACION  DE LOS VEHICULOS DEL IDIAF</t>
  </si>
  <si>
    <t>B1500000088</t>
  </si>
  <si>
    <t>B1500000089</t>
  </si>
  <si>
    <t>SERVICIO DE RECOLECTA  DE BASURA, MES DE MARZO 2022, SEDE</t>
  </si>
  <si>
    <t>B1500032103</t>
  </si>
  <si>
    <t>SERVICIO DE ALCANTARILLADO CPA, FEBRERO Y MARZO 2022</t>
  </si>
  <si>
    <t>SERVICIO DE ALCANTARILLADO SEDE, FEB. Y MARZO 2022</t>
  </si>
  <si>
    <t>B1500086573</t>
  </si>
  <si>
    <t>B1500086673</t>
  </si>
  <si>
    <t>SERVICIO TELEFONICO MES DE FEBRERO 2022, CENTA</t>
  </si>
  <si>
    <t>B1500160991</t>
  </si>
  <si>
    <t>B1500160990</t>
  </si>
  <si>
    <t>SERVICIO TELEFONICO, MES DE MARZO 2022, SEDE</t>
  </si>
  <si>
    <t>B1500162792</t>
  </si>
  <si>
    <t>B1500162793</t>
  </si>
  <si>
    <t>B1500162794</t>
  </si>
  <si>
    <t>B1500162795</t>
  </si>
  <si>
    <t>B1500162796</t>
  </si>
  <si>
    <t>B1500162797</t>
  </si>
  <si>
    <t>B1500162798</t>
  </si>
  <si>
    <t>SERVICIO DE ALCANTARILLADO C. NORTE, MES MARZO 2022</t>
  </si>
  <si>
    <t>B1500007128</t>
  </si>
  <si>
    <t>B1500007127</t>
  </si>
  <si>
    <t>SERVICIO DE ENERGIA ELECTRICA, MES DE MARZO 2022, C. NORTE</t>
  </si>
  <si>
    <t>B1500272182</t>
  </si>
  <si>
    <t>B1500272317</t>
  </si>
  <si>
    <t>B1500272236</t>
  </si>
  <si>
    <t>B1500272347</t>
  </si>
  <si>
    <t>B1500272406</t>
  </si>
  <si>
    <t>B1500272274</t>
  </si>
  <si>
    <t>SERVICIO TELEFONICO, MES DE MARZO 2022, C. NORTE</t>
  </si>
  <si>
    <t>B1500162633</t>
  </si>
  <si>
    <t>B1500162634</t>
  </si>
  <si>
    <t>B1500162635</t>
  </si>
  <si>
    <t>B1500162636</t>
  </si>
  <si>
    <t>B1500162637</t>
  </si>
  <si>
    <t>B1500162638</t>
  </si>
  <si>
    <t>B1500162640</t>
  </si>
  <si>
    <t>B1500162799</t>
  </si>
  <si>
    <t>B1500162641</t>
  </si>
  <si>
    <t>SERVICIO TELEFONICO, MES DE FEBRERO 2022, CPA</t>
  </si>
  <si>
    <t>B1500160851</t>
  </si>
  <si>
    <t>B1500160968</t>
  </si>
  <si>
    <t>B1500160182</t>
  </si>
  <si>
    <t>B1500162459</t>
  </si>
  <si>
    <t>B1500160994</t>
  </si>
  <si>
    <t>POLIZA SEGURO VEHICULAR, DEL 31/3/22 AL 31/3/23, IDIAF</t>
  </si>
  <si>
    <t>B1500009211</t>
  </si>
  <si>
    <t>B1500009213</t>
  </si>
  <si>
    <t>B1500009214</t>
  </si>
  <si>
    <t>B1500009229</t>
  </si>
  <si>
    <t>B1500009230</t>
  </si>
  <si>
    <t>ADQUISICION DE ALIMENTOS Y BEBIDAS PARA USO DEL IDIAF</t>
  </si>
  <si>
    <t>B1500000108</t>
  </si>
  <si>
    <t>MANTENIMIENTO, ACTUALIZACION Y MANEJO WEB IDIAF, MESES ENERO, FEB. Y MARZO, 22</t>
  </si>
  <si>
    <t>B1500000039</t>
  </si>
  <si>
    <t>PAPEL DE ESCRITORIO PARA USO DEL IDIAF</t>
  </si>
  <si>
    <t>B1500000356</t>
  </si>
  <si>
    <t>SERVICIO TELEFONICO MES DE ENERO 2022, CENTA</t>
  </si>
  <si>
    <t>B1500158300</t>
  </si>
  <si>
    <t>SERVICIO TELEFONICO MES DE FEBRERO 2022, C. SUR</t>
  </si>
  <si>
    <t>B1500160961</t>
  </si>
  <si>
    <t>B1500160962</t>
  </si>
  <si>
    <t>B1500160909</t>
  </si>
  <si>
    <t>B1500160992</t>
  </si>
  <si>
    <t>B1500162476</t>
  </si>
  <si>
    <t>B1500160993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</si>
</sst>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\$###,###,###,##0.00"/>
    <numFmt numFmtId="165" formatCode="###,###,##0.00"/>
  </numFmts>
  <fonts count="27" x14ac:knownFonts="1">
    <font>
      <sz val="11"/>
      <color theme="1"/>
      <name val="Calibri"/>
      <family val="2"/>
      <scheme val="minor"/>
    </font>
    <font>
      <sz val="10"/>
      <name val="Courier New"/>
      <family val="3"/>
    </font>
    <font>
      <sz val="8"/>
      <name val="Courier New"/>
      <family val="3"/>
    </font>
    <font>
      <b/>
      <sz val="10"/>
      <color rgb="FF00000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7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7"/>
      <name val="Courier New"/>
      <family val="3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name val="Times New Roman"/>
      <family val="1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</cellStyleXfs>
  <cellXfs count="66">
    <xf numFmtId="0" fontId="0" fillId="0" borderId="0" xfId="0"/>
    <xf numFmtId="0" fontId="9" fillId="2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4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165" fontId="12" fillId="2" borderId="1" xfId="0" applyNumberFormat="1" applyFont="1" applyFill="1" applyBorder="1" applyAlignment="1">
      <alignment horizontal="right" vertical="center"/>
    </xf>
    <xf numFmtId="165" fontId="12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5" fillId="2" borderId="0" xfId="0" applyFont="1" applyFill="1" applyAlignment="1">
      <alignment horizontal="left" vertical="center"/>
    </xf>
    <xf numFmtId="165" fontId="17" fillId="2" borderId="0" xfId="0" applyNumberFormat="1" applyFont="1" applyFill="1" applyBorder="1" applyAlignment="1">
      <alignment vertical="center"/>
    </xf>
    <xf numFmtId="165" fontId="7" fillId="2" borderId="0" xfId="0" applyNumberFormat="1" applyFont="1" applyFill="1" applyBorder="1" applyAlignment="1">
      <alignment vertical="center"/>
    </xf>
    <xf numFmtId="14" fontId="4" fillId="2" borderId="0" xfId="0" applyNumberFormat="1" applyFont="1" applyFill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4" fontId="2" fillId="2" borderId="0" xfId="0" applyNumberFormat="1" applyFont="1" applyFill="1" applyAlignment="1">
      <alignment vertical="center"/>
    </xf>
    <xf numFmtId="14" fontId="2" fillId="2" borderId="0" xfId="0" applyNumberFormat="1" applyFont="1" applyFill="1" applyAlignment="1">
      <alignment horizontal="center" vertical="center"/>
    </xf>
    <xf numFmtId="164" fontId="3" fillId="2" borderId="0" xfId="0" applyNumberFormat="1" applyFont="1" applyFill="1" applyAlignment="1">
      <alignment vertical="center" wrapText="1"/>
    </xf>
    <xf numFmtId="164" fontId="3" fillId="2" borderId="0" xfId="0" applyNumberFormat="1" applyFont="1" applyFill="1" applyAlignment="1">
      <alignment horizontal="center" vertical="center" wrapText="1"/>
    </xf>
    <xf numFmtId="164" fontId="3" fillId="0" borderId="0" xfId="0" applyNumberFormat="1" applyFont="1" applyAlignment="1">
      <alignment vertical="center" wrapText="1"/>
    </xf>
    <xf numFmtId="0" fontId="1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4" fontId="1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20" fillId="0" borderId="1" xfId="0" applyNumberFormat="1" applyFont="1" applyBorder="1" applyAlignment="1">
      <alignment vertical="center"/>
    </xf>
    <xf numFmtId="4" fontId="20" fillId="0" borderId="1" xfId="0" applyNumberFormat="1" applyFont="1" applyBorder="1" applyAlignment="1">
      <alignment horizontal="right" vertical="center"/>
    </xf>
    <xf numFmtId="4" fontId="18" fillId="0" borderId="1" xfId="0" applyNumberFormat="1" applyFont="1" applyBorder="1" applyAlignment="1">
      <alignment horizontal="right" vertical="center"/>
    </xf>
    <xf numFmtId="14" fontId="15" fillId="3" borderId="3" xfId="0" applyNumberFormat="1" applyFont="1" applyFill="1" applyBorder="1" applyAlignment="1">
      <alignment horizontal="center" vertical="center" wrapText="1"/>
    </xf>
    <xf numFmtId="14" fontId="13" fillId="3" borderId="4" xfId="0" applyNumberFormat="1" applyFont="1" applyFill="1" applyBorder="1" applyAlignment="1">
      <alignment horizontal="center" vertical="center" wrapText="1"/>
    </xf>
    <xf numFmtId="14" fontId="19" fillId="3" borderId="4" xfId="0" applyNumberFormat="1" applyFont="1" applyFill="1" applyBorder="1" applyAlignment="1">
      <alignment horizontal="center" vertical="center" wrapText="1"/>
    </xf>
    <xf numFmtId="43" fontId="13" fillId="3" borderId="4" xfId="1" applyFont="1" applyFill="1" applyBorder="1" applyAlignment="1">
      <alignment horizontal="center" vertical="center" wrapText="1"/>
    </xf>
    <xf numFmtId="14" fontId="13" fillId="3" borderId="5" xfId="0" applyNumberFormat="1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left" vertical="center"/>
    </xf>
    <xf numFmtId="14" fontId="12" fillId="2" borderId="7" xfId="0" applyNumberFormat="1" applyFont="1" applyFill="1" applyBorder="1" applyAlignment="1">
      <alignment horizontal="center" vertical="center"/>
    </xf>
    <xf numFmtId="0" fontId="14" fillId="0" borderId="8" xfId="0" applyFont="1" applyBorder="1" applyAlignment="1">
      <alignment horizontal="left" vertical="center"/>
    </xf>
    <xf numFmtId="0" fontId="24" fillId="0" borderId="0" xfId="0" applyFont="1"/>
    <xf numFmtId="0" fontId="18" fillId="0" borderId="0" xfId="0" applyFont="1" applyAlignment="1"/>
    <xf numFmtId="4" fontId="18" fillId="2" borderId="0" xfId="0" applyNumberFormat="1" applyFont="1" applyFill="1" applyBorder="1" applyAlignment="1">
      <alignment horizontal="center" vertical="top"/>
    </xf>
    <xf numFmtId="0" fontId="25" fillId="0" borderId="0" xfId="0" applyFont="1" applyBorder="1" applyAlignment="1">
      <alignment horizontal="center"/>
    </xf>
    <xf numFmtId="4" fontId="20" fillId="0" borderId="2" xfId="0" applyNumberFormat="1" applyFont="1" applyBorder="1" applyAlignment="1">
      <alignment horizontal="right" vertical="center"/>
    </xf>
    <xf numFmtId="0" fontId="12" fillId="2" borderId="1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14" fontId="4" fillId="2" borderId="0" xfId="0" applyNumberFormat="1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left" vertical="center"/>
    </xf>
    <xf numFmtId="0" fontId="26" fillId="2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165" fontId="17" fillId="2" borderId="10" xfId="0" applyNumberFormat="1" applyFont="1" applyFill="1" applyBorder="1" applyAlignment="1">
      <alignment vertical="center"/>
    </xf>
    <xf numFmtId="165" fontId="7" fillId="2" borderId="10" xfId="0" applyNumberFormat="1" applyFont="1" applyFill="1" applyBorder="1" applyAlignment="1">
      <alignment vertical="center"/>
    </xf>
    <xf numFmtId="14" fontId="4" fillId="2" borderId="11" xfId="0" applyNumberFormat="1" applyFont="1" applyFill="1" applyBorder="1" applyAlignment="1">
      <alignment horizontal="center" vertical="center"/>
    </xf>
    <xf numFmtId="0" fontId="17" fillId="2" borderId="1" xfId="2" applyFont="1" applyFill="1" applyBorder="1" applyAlignment="1">
      <alignment horizontal="left" vertical="top" wrapText="1"/>
    </xf>
    <xf numFmtId="165" fontId="12" fillId="2" borderId="10" xfId="0" applyNumberFormat="1" applyFont="1" applyFill="1" applyBorder="1" applyAlignment="1">
      <alignment horizontal="center" vertical="center"/>
    </xf>
    <xf numFmtId="0" fontId="17" fillId="2" borderId="1" xfId="2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2" fillId="0" borderId="0" xfId="0" applyFont="1" applyBorder="1" applyAlignment="1">
      <alignment horizontal="center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137225</xdr:colOff>
      <xdr:row>0</xdr:row>
      <xdr:rowOff>240549</xdr:rowOff>
    </xdr:from>
    <xdr:to>
      <xdr:col>2</xdr:col>
      <xdr:colOff>556970</xdr:colOff>
      <xdr:row>3</xdr:row>
      <xdr:rowOff>170442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585" y="240549"/>
          <a:ext cx="613474" cy="59987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/Contabilidad_Comun/PORTAL%20TRANSPARENCIA%20INVI/PORTAL%20JULIO%202021/PAGOS%20A%20PROVEEDORES%20JULI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O A PROVEEDORES"/>
    </sheetNames>
    <sheetDataSet>
      <sheetData sheetId="0" refreshError="1">
        <row r="6">
          <cell r="A6" t="str">
            <v>NO.</v>
          </cell>
          <cell r="B6" t="str">
            <v xml:space="preserve"> CONCEPTO</v>
          </cell>
          <cell r="C6" t="str">
            <v>NO. FACTURA</v>
          </cell>
          <cell r="D6" t="str">
            <v>FECHA FACTURA</v>
          </cell>
          <cell r="E6" t="str">
            <v>MONTO FACTURADO</v>
          </cell>
          <cell r="F6" t="str">
            <v>MONTO PAGADO</v>
          </cell>
          <cell r="G6" t="str">
            <v>MONTO PENDIENTE</v>
          </cell>
          <cell r="H6" t="str">
            <v>ESTADO</v>
          </cell>
          <cell r="I6" t="str">
            <v>FECHA DE PAGO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105"/>
  <sheetViews>
    <sheetView tabSelected="1" view="pageBreakPreview" topLeftCell="A49" zoomScale="118" zoomScaleNormal="120" zoomScaleSheetLayoutView="118" workbookViewId="0">
      <selection activeCell="L54" sqref="L54"/>
    </sheetView>
  </sheetViews>
  <sheetFormatPr baseColWidth="10" defaultRowHeight="13.5" x14ac:dyDescent="0.25"/>
  <cols>
    <col min="1" max="1" width="0.5703125" style="3" customWidth="1"/>
    <col min="2" max="2" width="2.85546875" style="22" customWidth="1"/>
    <col min="3" max="3" width="33.140625" style="23" customWidth="1"/>
    <col min="4" max="4" width="11.7109375" style="29" customWidth="1"/>
    <col min="5" max="5" width="10" style="24" customWidth="1"/>
    <col min="6" max="6" width="11.28515625" style="23" customWidth="1"/>
    <col min="7" max="7" width="12.85546875" style="23" customWidth="1"/>
    <col min="8" max="9" width="8.85546875" style="23" customWidth="1"/>
    <col min="10" max="10" width="9" style="24" bestFit="1" customWidth="1"/>
    <col min="11" max="27" width="11.42578125" style="5"/>
    <col min="28" max="16384" width="11.42578125" style="3"/>
  </cols>
  <sheetData>
    <row r="1" spans="2:27" ht="22.5" customHeight="1" x14ac:dyDescent="0.25">
      <c r="B1" s="63" t="s">
        <v>2</v>
      </c>
      <c r="C1" s="63"/>
      <c r="D1" s="63"/>
      <c r="E1" s="63"/>
      <c r="F1" s="63"/>
      <c r="G1" s="63"/>
      <c r="H1" s="63"/>
      <c r="I1" s="63"/>
      <c r="J1" s="63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</row>
    <row r="2" spans="2:27" ht="15" customHeight="1" x14ac:dyDescent="0.25">
      <c r="B2" s="64" t="s">
        <v>1</v>
      </c>
      <c r="C2" s="64"/>
      <c r="D2" s="64"/>
      <c r="E2" s="64"/>
      <c r="F2" s="64"/>
      <c r="G2" s="64"/>
      <c r="H2" s="64"/>
      <c r="I2" s="64"/>
      <c r="J2" s="64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</row>
    <row r="3" spans="2:27" ht="15" customHeight="1" x14ac:dyDescent="0.25">
      <c r="B3" s="63" t="s">
        <v>0</v>
      </c>
      <c r="C3" s="63"/>
      <c r="D3" s="63"/>
      <c r="E3" s="63"/>
      <c r="F3" s="63"/>
      <c r="G3" s="63"/>
      <c r="H3" s="63"/>
      <c r="I3" s="63"/>
      <c r="J3" s="63"/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3"/>
    </row>
    <row r="4" spans="2:27" ht="16.5" customHeight="1" thickBot="1" x14ac:dyDescent="0.3">
      <c r="B4" s="63" t="s">
        <v>13</v>
      </c>
      <c r="C4" s="63"/>
      <c r="D4" s="63"/>
      <c r="E4" s="63"/>
      <c r="F4" s="63"/>
      <c r="G4" s="63"/>
      <c r="H4" s="63"/>
      <c r="I4" s="63"/>
      <c r="J4" s="63"/>
      <c r="K4" s="1"/>
      <c r="L4" s="2"/>
      <c r="M4" s="1"/>
      <c r="N4" s="1"/>
      <c r="O4" s="1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3"/>
    </row>
    <row r="5" spans="2:27" ht="22.5" x14ac:dyDescent="0.25">
      <c r="B5" s="33" t="str">
        <f>'[1]PAGO A PROVEEDORES'!A6</f>
        <v>NO.</v>
      </c>
      <c r="C5" s="34" t="str">
        <f>'[1]PAGO A PROVEEDORES'!B6</f>
        <v xml:space="preserve"> CONCEPTO</v>
      </c>
      <c r="D5" s="35" t="str">
        <f>'[1]PAGO A PROVEEDORES'!C6</f>
        <v>NO. FACTURA</v>
      </c>
      <c r="E5" s="34" t="str">
        <f>'[1]PAGO A PROVEEDORES'!D6</f>
        <v>FECHA FACTURA</v>
      </c>
      <c r="F5" s="36" t="str">
        <f>'[1]PAGO A PROVEEDORES'!E6</f>
        <v>MONTO FACTURADO</v>
      </c>
      <c r="G5" s="34" t="str">
        <f>'[1]PAGO A PROVEEDORES'!F6</f>
        <v>MONTO PAGADO</v>
      </c>
      <c r="H5" s="34" t="str">
        <f>'[1]PAGO A PROVEEDORES'!G6</f>
        <v>MONTO PENDIENTE</v>
      </c>
      <c r="I5" s="34" t="str">
        <f>'[1]PAGO A PROVEEDORES'!H6</f>
        <v>ESTADO</v>
      </c>
      <c r="J5" s="37" t="str">
        <f>'[1]PAGO A PROVEEDORES'!I6</f>
        <v>FECHA DE PAGO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3"/>
      <c r="AA5" s="3"/>
    </row>
    <row r="6" spans="2:27" ht="24.75" customHeight="1" x14ac:dyDescent="0.25">
      <c r="B6" s="38">
        <v>1</v>
      </c>
      <c r="C6" s="59" t="s">
        <v>14</v>
      </c>
      <c r="D6" s="46" t="s">
        <v>15</v>
      </c>
      <c r="E6" s="25">
        <v>44620</v>
      </c>
      <c r="F6" s="6">
        <v>34746.54</v>
      </c>
      <c r="G6" s="6">
        <v>34746.54</v>
      </c>
      <c r="H6" s="6">
        <v>0</v>
      </c>
      <c r="I6" s="7" t="s">
        <v>7</v>
      </c>
      <c r="J6" s="39">
        <v>44644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3"/>
      <c r="AA6" s="3"/>
    </row>
    <row r="7" spans="2:27" ht="26.25" customHeight="1" x14ac:dyDescent="0.25">
      <c r="B7" s="38">
        <v>2</v>
      </c>
      <c r="C7" s="59" t="s">
        <v>16</v>
      </c>
      <c r="D7" s="46" t="s">
        <v>17</v>
      </c>
      <c r="E7" s="25">
        <v>44620</v>
      </c>
      <c r="F7" s="6">
        <v>93684.13</v>
      </c>
      <c r="G7" s="6">
        <v>93684.13</v>
      </c>
      <c r="H7" s="6">
        <v>0</v>
      </c>
      <c r="I7" s="7" t="s">
        <v>7</v>
      </c>
      <c r="J7" s="39">
        <v>44644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3"/>
      <c r="AA7" s="3"/>
    </row>
    <row r="8" spans="2:27" ht="25.5" customHeight="1" x14ac:dyDescent="0.25">
      <c r="B8" s="38">
        <v>3</v>
      </c>
      <c r="C8" s="59" t="s">
        <v>31</v>
      </c>
      <c r="D8" s="46" t="s">
        <v>18</v>
      </c>
      <c r="E8" s="25">
        <v>44620</v>
      </c>
      <c r="F8" s="6">
        <v>918.2</v>
      </c>
      <c r="G8" s="6">
        <v>918.2</v>
      </c>
      <c r="H8" s="6">
        <v>0</v>
      </c>
      <c r="I8" s="7" t="s">
        <v>7</v>
      </c>
      <c r="J8" s="39">
        <v>44644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3"/>
      <c r="AA8" s="3"/>
    </row>
    <row r="9" spans="2:27" ht="25.5" customHeight="1" x14ac:dyDescent="0.25">
      <c r="B9" s="38">
        <v>4</v>
      </c>
      <c r="C9" s="59" t="s">
        <v>31</v>
      </c>
      <c r="D9" s="46" t="s">
        <v>19</v>
      </c>
      <c r="E9" s="25">
        <v>44620</v>
      </c>
      <c r="F9" s="6">
        <v>29003.72</v>
      </c>
      <c r="G9" s="6">
        <v>29003.72</v>
      </c>
      <c r="H9" s="6">
        <v>0</v>
      </c>
      <c r="I9" s="7" t="s">
        <v>7</v>
      </c>
      <c r="J9" s="39">
        <v>44644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3"/>
      <c r="AA9" s="3"/>
    </row>
    <row r="10" spans="2:27" ht="24.75" customHeight="1" x14ac:dyDescent="0.25">
      <c r="B10" s="38">
        <v>5</v>
      </c>
      <c r="C10" s="59" t="s">
        <v>31</v>
      </c>
      <c r="D10" s="46" t="s">
        <v>20</v>
      </c>
      <c r="E10" s="25">
        <v>44620</v>
      </c>
      <c r="F10" s="6">
        <v>4408.76</v>
      </c>
      <c r="G10" s="6">
        <v>4408.76</v>
      </c>
      <c r="H10" s="6">
        <v>0</v>
      </c>
      <c r="I10" s="7" t="s">
        <v>7</v>
      </c>
      <c r="J10" s="39">
        <v>44644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3"/>
      <c r="AA10" s="3"/>
    </row>
    <row r="11" spans="2:27" ht="24.75" customHeight="1" x14ac:dyDescent="0.25">
      <c r="B11" s="38">
        <v>6</v>
      </c>
      <c r="C11" s="59" t="s">
        <v>31</v>
      </c>
      <c r="D11" s="46" t="s">
        <v>21</v>
      </c>
      <c r="E11" s="25">
        <v>44620</v>
      </c>
      <c r="F11" s="6">
        <v>9178.2800000000007</v>
      </c>
      <c r="G11" s="6">
        <v>9178.2800000000007</v>
      </c>
      <c r="H11" s="6">
        <v>0</v>
      </c>
      <c r="I11" s="7" t="s">
        <v>7</v>
      </c>
      <c r="J11" s="39">
        <v>44644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3"/>
      <c r="AA11" s="3"/>
    </row>
    <row r="12" spans="2:27" ht="24.75" customHeight="1" x14ac:dyDescent="0.25">
      <c r="B12" s="38">
        <v>7</v>
      </c>
      <c r="C12" s="59" t="s">
        <v>31</v>
      </c>
      <c r="D12" s="46" t="s">
        <v>24</v>
      </c>
      <c r="E12" s="25">
        <v>44620</v>
      </c>
      <c r="F12" s="6">
        <v>32769.11</v>
      </c>
      <c r="G12" s="6">
        <v>32769.11</v>
      </c>
      <c r="H12" s="6">
        <v>0</v>
      </c>
      <c r="I12" s="7" t="s">
        <v>7</v>
      </c>
      <c r="J12" s="39">
        <v>44644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</row>
    <row r="13" spans="2:27" ht="24.75" customHeight="1" x14ac:dyDescent="0.25">
      <c r="B13" s="38">
        <v>8</v>
      </c>
      <c r="C13" s="59" t="s">
        <v>31</v>
      </c>
      <c r="D13" s="46" t="s">
        <v>25</v>
      </c>
      <c r="E13" s="25">
        <v>44620</v>
      </c>
      <c r="F13" s="6">
        <v>1398.44</v>
      </c>
      <c r="G13" s="6">
        <v>1398.44</v>
      </c>
      <c r="H13" s="6">
        <v>0</v>
      </c>
      <c r="I13" s="7" t="s">
        <v>7</v>
      </c>
      <c r="J13" s="39">
        <v>44644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3"/>
      <c r="AA13" s="3"/>
    </row>
    <row r="14" spans="2:27" ht="29.25" customHeight="1" x14ac:dyDescent="0.25">
      <c r="B14" s="38">
        <v>9</v>
      </c>
      <c r="C14" s="59" t="s">
        <v>31</v>
      </c>
      <c r="D14" s="46" t="s">
        <v>22</v>
      </c>
      <c r="E14" s="25">
        <v>44620</v>
      </c>
      <c r="F14" s="6">
        <v>1195.23</v>
      </c>
      <c r="G14" s="6">
        <v>1195.23</v>
      </c>
      <c r="H14" s="6">
        <v>0</v>
      </c>
      <c r="I14" s="7" t="s">
        <v>7</v>
      </c>
      <c r="J14" s="39">
        <v>44644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3"/>
      <c r="AA14" s="3"/>
    </row>
    <row r="15" spans="2:27" ht="25.5" customHeight="1" x14ac:dyDescent="0.25">
      <c r="B15" s="38">
        <v>10</v>
      </c>
      <c r="C15" s="59" t="s">
        <v>31</v>
      </c>
      <c r="D15" s="46" t="s">
        <v>23</v>
      </c>
      <c r="E15" s="25">
        <v>44620</v>
      </c>
      <c r="F15" s="6">
        <v>2021.92</v>
      </c>
      <c r="G15" s="6">
        <v>2021.92</v>
      </c>
      <c r="H15" s="6">
        <v>0</v>
      </c>
      <c r="I15" s="7" t="s">
        <v>7</v>
      </c>
      <c r="J15" s="39">
        <v>44644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3"/>
      <c r="AA15" s="3"/>
    </row>
    <row r="16" spans="2:27" ht="27.75" customHeight="1" x14ac:dyDescent="0.25">
      <c r="B16" s="38">
        <v>11</v>
      </c>
      <c r="C16" s="59" t="s">
        <v>32</v>
      </c>
      <c r="D16" s="46" t="s">
        <v>26</v>
      </c>
      <c r="E16" s="25">
        <v>44620</v>
      </c>
      <c r="F16" s="6">
        <v>3357.71</v>
      </c>
      <c r="G16" s="6">
        <v>3357.71</v>
      </c>
      <c r="H16" s="6">
        <v>0</v>
      </c>
      <c r="I16" s="7" t="s">
        <v>7</v>
      </c>
      <c r="J16" s="39">
        <v>44644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3"/>
      <c r="AA16" s="3"/>
    </row>
    <row r="17" spans="2:27" ht="26.25" customHeight="1" x14ac:dyDescent="0.25">
      <c r="B17" s="38">
        <v>12</v>
      </c>
      <c r="C17" s="59" t="s">
        <v>32</v>
      </c>
      <c r="D17" s="46" t="s">
        <v>27</v>
      </c>
      <c r="E17" s="25">
        <v>44620</v>
      </c>
      <c r="F17" s="6">
        <v>4216.83</v>
      </c>
      <c r="G17" s="6">
        <v>4216.83</v>
      </c>
      <c r="H17" s="6">
        <v>0</v>
      </c>
      <c r="I17" s="7" t="s">
        <v>7</v>
      </c>
      <c r="J17" s="39">
        <v>44644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3"/>
      <c r="AA17" s="3"/>
    </row>
    <row r="18" spans="2:27" ht="27" customHeight="1" x14ac:dyDescent="0.25">
      <c r="B18" s="38">
        <v>13</v>
      </c>
      <c r="C18" s="59" t="s">
        <v>32</v>
      </c>
      <c r="D18" s="46" t="s">
        <v>28</v>
      </c>
      <c r="E18" s="25">
        <v>44620</v>
      </c>
      <c r="F18" s="6">
        <v>44591.86</v>
      </c>
      <c r="G18" s="6">
        <v>44591.86</v>
      </c>
      <c r="H18" s="6">
        <v>0</v>
      </c>
      <c r="I18" s="7" t="s">
        <v>7</v>
      </c>
      <c r="J18" s="39">
        <v>44644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3"/>
      <c r="AA18" s="3"/>
    </row>
    <row r="19" spans="2:27" ht="27.75" customHeight="1" x14ac:dyDescent="0.25">
      <c r="B19" s="38">
        <v>14</v>
      </c>
      <c r="C19" s="59" t="s">
        <v>32</v>
      </c>
      <c r="D19" s="46" t="s">
        <v>29</v>
      </c>
      <c r="E19" s="25">
        <v>44620</v>
      </c>
      <c r="F19" s="6">
        <v>11462.61</v>
      </c>
      <c r="G19" s="6">
        <v>11462.61</v>
      </c>
      <c r="H19" s="6">
        <v>0</v>
      </c>
      <c r="I19" s="7" t="s">
        <v>7</v>
      </c>
      <c r="J19" s="39">
        <v>44644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3"/>
      <c r="AA19" s="3"/>
    </row>
    <row r="20" spans="2:27" ht="25.5" customHeight="1" x14ac:dyDescent="0.25">
      <c r="B20" s="38">
        <v>15</v>
      </c>
      <c r="C20" s="59" t="s">
        <v>32</v>
      </c>
      <c r="D20" s="46" t="s">
        <v>30</v>
      </c>
      <c r="E20" s="25">
        <v>44620</v>
      </c>
      <c r="F20" s="6">
        <v>6223.34</v>
      </c>
      <c r="G20" s="6">
        <v>6223.34</v>
      </c>
      <c r="H20" s="6">
        <v>0</v>
      </c>
      <c r="I20" s="7" t="s">
        <v>7</v>
      </c>
      <c r="J20" s="39">
        <v>44644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"/>
      <c r="AA20" s="3"/>
    </row>
    <row r="21" spans="2:27" ht="26.25" customHeight="1" x14ac:dyDescent="0.25">
      <c r="B21" s="40">
        <v>16</v>
      </c>
      <c r="C21" s="59" t="s">
        <v>43</v>
      </c>
      <c r="D21" s="46" t="s">
        <v>42</v>
      </c>
      <c r="E21" s="25">
        <v>44614</v>
      </c>
      <c r="F21" s="30">
        <v>29969.07</v>
      </c>
      <c r="G21" s="30">
        <v>29969.07</v>
      </c>
      <c r="H21" s="6">
        <v>0</v>
      </c>
      <c r="I21" s="7" t="s">
        <v>7</v>
      </c>
      <c r="J21" s="39">
        <v>44644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3"/>
      <c r="AA21" s="3"/>
    </row>
    <row r="22" spans="2:27" ht="27" customHeight="1" x14ac:dyDescent="0.25">
      <c r="B22" s="38">
        <v>17</v>
      </c>
      <c r="C22" s="59" t="s">
        <v>44</v>
      </c>
      <c r="D22" s="46" t="s">
        <v>45</v>
      </c>
      <c r="E22" s="25">
        <v>44601</v>
      </c>
      <c r="F22" s="32">
        <v>13859.18</v>
      </c>
      <c r="G22" s="32">
        <v>13859.18</v>
      </c>
      <c r="H22" s="6">
        <v>0</v>
      </c>
      <c r="I22" s="7" t="s">
        <v>7</v>
      </c>
      <c r="J22" s="39">
        <v>44644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3"/>
      <c r="AA22" s="3"/>
    </row>
    <row r="23" spans="2:27" ht="25.5" customHeight="1" x14ac:dyDescent="0.25">
      <c r="B23" s="38">
        <v>18</v>
      </c>
      <c r="C23" s="59" t="s">
        <v>44</v>
      </c>
      <c r="D23" s="46" t="s">
        <v>46</v>
      </c>
      <c r="E23" s="25">
        <v>44602</v>
      </c>
      <c r="F23" s="45">
        <v>35637.230000000003</v>
      </c>
      <c r="G23" s="45">
        <v>35637.230000000003</v>
      </c>
      <c r="H23" s="6">
        <v>0</v>
      </c>
      <c r="I23" s="7" t="s">
        <v>7</v>
      </c>
      <c r="J23" s="39">
        <v>44644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3"/>
      <c r="AA23" s="3"/>
    </row>
    <row r="24" spans="2:27" ht="28.5" customHeight="1" x14ac:dyDescent="0.25">
      <c r="B24" s="38">
        <v>19</v>
      </c>
      <c r="C24" s="59" t="s">
        <v>44</v>
      </c>
      <c r="D24" s="46" t="s">
        <v>47</v>
      </c>
      <c r="E24" s="25">
        <v>44608</v>
      </c>
      <c r="F24" s="31">
        <v>9925.15</v>
      </c>
      <c r="G24" s="31">
        <v>9925.15</v>
      </c>
      <c r="H24" s="6">
        <v>0</v>
      </c>
      <c r="I24" s="7" t="s">
        <v>7</v>
      </c>
      <c r="J24" s="39">
        <v>44644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3"/>
      <c r="AA24" s="3"/>
    </row>
    <row r="25" spans="2:27" ht="27.75" customHeight="1" x14ac:dyDescent="0.25">
      <c r="B25" s="38">
        <v>20</v>
      </c>
      <c r="C25" s="59" t="s">
        <v>44</v>
      </c>
      <c r="D25" s="46" t="s">
        <v>48</v>
      </c>
      <c r="E25" s="25">
        <v>44611</v>
      </c>
      <c r="F25" s="31">
        <v>7561.71</v>
      </c>
      <c r="G25" s="31">
        <v>7561.71</v>
      </c>
      <c r="H25" s="6">
        <v>0</v>
      </c>
      <c r="I25" s="7" t="s">
        <v>7</v>
      </c>
      <c r="J25" s="39">
        <v>44644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3"/>
      <c r="AA25" s="3"/>
    </row>
    <row r="26" spans="2:27" ht="27.75" customHeight="1" x14ac:dyDescent="0.25">
      <c r="B26" s="38">
        <v>21</v>
      </c>
      <c r="C26" s="59" t="s">
        <v>49</v>
      </c>
      <c r="D26" s="46" t="s">
        <v>50</v>
      </c>
      <c r="E26" s="25">
        <v>44610</v>
      </c>
      <c r="F26" s="31">
        <v>9499</v>
      </c>
      <c r="G26" s="31">
        <v>9499</v>
      </c>
      <c r="H26" s="6">
        <v>0</v>
      </c>
      <c r="I26" s="7" t="s">
        <v>7</v>
      </c>
      <c r="J26" s="39">
        <v>44644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3"/>
      <c r="AA26" s="3"/>
    </row>
    <row r="27" spans="2:27" ht="27" customHeight="1" x14ac:dyDescent="0.25">
      <c r="B27" s="38">
        <v>22</v>
      </c>
      <c r="C27" s="59" t="s">
        <v>49</v>
      </c>
      <c r="D27" s="46" t="s">
        <v>51</v>
      </c>
      <c r="E27" s="25">
        <v>44612</v>
      </c>
      <c r="F27" s="31">
        <v>11800</v>
      </c>
      <c r="G27" s="31">
        <v>11800</v>
      </c>
      <c r="H27" s="6">
        <v>0</v>
      </c>
      <c r="I27" s="7" t="s">
        <v>7</v>
      </c>
      <c r="J27" s="39">
        <v>44644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3"/>
      <c r="AA27" s="3"/>
    </row>
    <row r="28" spans="2:27" ht="26.25" customHeight="1" x14ac:dyDescent="0.25">
      <c r="B28" s="38">
        <v>23</v>
      </c>
      <c r="C28" s="59" t="s">
        <v>52</v>
      </c>
      <c r="D28" s="46" t="s">
        <v>53</v>
      </c>
      <c r="E28" s="25">
        <v>44621</v>
      </c>
      <c r="F28" s="31">
        <v>2592</v>
      </c>
      <c r="G28" s="31">
        <v>2592</v>
      </c>
      <c r="H28" s="6">
        <v>0</v>
      </c>
      <c r="I28" s="7" t="s">
        <v>7</v>
      </c>
      <c r="J28" s="39">
        <v>44644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3"/>
      <c r="AA28" s="3"/>
    </row>
    <row r="29" spans="2:27" ht="26.25" customHeight="1" x14ac:dyDescent="0.25">
      <c r="B29" s="38">
        <v>24</v>
      </c>
      <c r="C29" s="59" t="s">
        <v>69</v>
      </c>
      <c r="D29" s="46" t="s">
        <v>70</v>
      </c>
      <c r="E29" s="25">
        <v>44621</v>
      </c>
      <c r="F29" s="31">
        <v>456</v>
      </c>
      <c r="G29" s="31">
        <v>456</v>
      </c>
      <c r="H29" s="6">
        <v>0</v>
      </c>
      <c r="I29" s="7" t="s">
        <v>7</v>
      </c>
      <c r="J29" s="39">
        <v>44651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3"/>
      <c r="AA29" s="3"/>
    </row>
    <row r="30" spans="2:27" ht="25.5" customHeight="1" x14ac:dyDescent="0.25">
      <c r="B30" s="38">
        <v>25</v>
      </c>
      <c r="C30" s="59" t="s">
        <v>8</v>
      </c>
      <c r="D30" s="46" t="s">
        <v>71</v>
      </c>
      <c r="E30" s="25">
        <v>44621</v>
      </c>
      <c r="F30" s="31">
        <v>750</v>
      </c>
      <c r="G30" s="31">
        <v>750</v>
      </c>
      <c r="H30" s="6">
        <v>0</v>
      </c>
      <c r="I30" s="7" t="s">
        <v>7</v>
      </c>
      <c r="J30" s="39">
        <v>44651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3"/>
      <c r="AA30" s="3"/>
    </row>
    <row r="31" spans="2:27" ht="24.75" customHeight="1" x14ac:dyDescent="0.25">
      <c r="B31" s="38">
        <v>26</v>
      </c>
      <c r="C31" s="59" t="s">
        <v>72</v>
      </c>
      <c r="D31" s="46" t="s">
        <v>73</v>
      </c>
      <c r="E31" s="25">
        <v>44626</v>
      </c>
      <c r="F31" s="31">
        <v>50053.98</v>
      </c>
      <c r="G31" s="31">
        <v>50053.98</v>
      </c>
      <c r="H31" s="6">
        <v>0</v>
      </c>
      <c r="I31" s="7" t="s">
        <v>7</v>
      </c>
      <c r="J31" s="39">
        <v>44650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3"/>
      <c r="AA31" s="3"/>
    </row>
    <row r="32" spans="2:27" ht="24.75" customHeight="1" x14ac:dyDescent="0.25">
      <c r="B32" s="38">
        <v>27</v>
      </c>
      <c r="C32" s="59" t="s">
        <v>72</v>
      </c>
      <c r="D32" s="46" t="s">
        <v>74</v>
      </c>
      <c r="E32" s="25">
        <v>44626</v>
      </c>
      <c r="F32" s="31">
        <v>36646.31</v>
      </c>
      <c r="G32" s="31">
        <v>36646.31</v>
      </c>
      <c r="H32" s="6">
        <v>0</v>
      </c>
      <c r="I32" s="7" t="s">
        <v>7</v>
      </c>
      <c r="J32" s="39">
        <v>44650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3"/>
      <c r="AA32" s="3"/>
    </row>
    <row r="33" spans="2:27" ht="24.75" customHeight="1" x14ac:dyDescent="0.25">
      <c r="B33" s="38">
        <v>28</v>
      </c>
      <c r="C33" s="59" t="s">
        <v>72</v>
      </c>
      <c r="D33" s="46" t="s">
        <v>75</v>
      </c>
      <c r="E33" s="25">
        <v>44626</v>
      </c>
      <c r="F33" s="31">
        <v>702.46</v>
      </c>
      <c r="G33" s="31">
        <v>702.46</v>
      </c>
      <c r="H33" s="6">
        <v>0</v>
      </c>
      <c r="I33" s="7" t="s">
        <v>7</v>
      </c>
      <c r="J33" s="39">
        <v>44650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3"/>
      <c r="AA33" s="3"/>
    </row>
    <row r="34" spans="2:27" ht="24.75" customHeight="1" x14ac:dyDescent="0.25">
      <c r="B34" s="38">
        <v>29</v>
      </c>
      <c r="C34" s="59" t="s">
        <v>9</v>
      </c>
      <c r="D34" s="46" t="s">
        <v>76</v>
      </c>
      <c r="E34" s="25">
        <v>44626</v>
      </c>
      <c r="F34" s="31">
        <v>1391.58</v>
      </c>
      <c r="G34" s="31">
        <v>1391.58</v>
      </c>
      <c r="H34" s="6">
        <v>0</v>
      </c>
      <c r="I34" s="7" t="s">
        <v>7</v>
      </c>
      <c r="J34" s="39">
        <v>44650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3"/>
      <c r="AA34" s="3"/>
    </row>
    <row r="35" spans="2:27" ht="24.75" customHeight="1" x14ac:dyDescent="0.25">
      <c r="B35" s="38">
        <v>30</v>
      </c>
      <c r="C35" s="59" t="s">
        <v>72</v>
      </c>
      <c r="D35" s="46" t="s">
        <v>77</v>
      </c>
      <c r="E35" s="25">
        <v>44626</v>
      </c>
      <c r="F35" s="31">
        <v>261.62</v>
      </c>
      <c r="G35" s="31">
        <v>261.62</v>
      </c>
      <c r="H35" s="6">
        <v>0</v>
      </c>
      <c r="I35" s="7" t="s">
        <v>7</v>
      </c>
      <c r="J35" s="39">
        <v>44650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3"/>
      <c r="AA35" s="3"/>
    </row>
    <row r="36" spans="2:27" ht="24.75" customHeight="1" x14ac:dyDescent="0.25">
      <c r="B36" s="38">
        <v>31</v>
      </c>
      <c r="C36" s="59" t="s">
        <v>72</v>
      </c>
      <c r="D36" s="46" t="s">
        <v>78</v>
      </c>
      <c r="E36" s="25">
        <v>44626</v>
      </c>
      <c r="F36" s="31">
        <v>6240.55</v>
      </c>
      <c r="G36" s="31">
        <v>6240.55</v>
      </c>
      <c r="H36" s="6">
        <v>0</v>
      </c>
      <c r="I36" s="7" t="s">
        <v>7</v>
      </c>
      <c r="J36" s="39">
        <v>44650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3"/>
      <c r="AA36" s="3"/>
    </row>
    <row r="37" spans="2:27" ht="24.75" customHeight="1" x14ac:dyDescent="0.25">
      <c r="B37" s="38">
        <v>32</v>
      </c>
      <c r="C37" s="59" t="s">
        <v>79</v>
      </c>
      <c r="D37" s="46" t="s">
        <v>80</v>
      </c>
      <c r="E37" s="25">
        <v>44621</v>
      </c>
      <c r="F37" s="31">
        <v>2162.75</v>
      </c>
      <c r="G37" s="31">
        <v>2162.75</v>
      </c>
      <c r="H37" s="6">
        <v>0</v>
      </c>
      <c r="I37" s="7" t="s">
        <v>7</v>
      </c>
      <c r="J37" s="39">
        <v>44650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3"/>
      <c r="AA37" s="3"/>
    </row>
    <row r="38" spans="2:27" ht="24.75" customHeight="1" x14ac:dyDescent="0.25">
      <c r="B38" s="38">
        <v>33</v>
      </c>
      <c r="C38" s="59" t="s">
        <v>79</v>
      </c>
      <c r="D38" s="46" t="s">
        <v>81</v>
      </c>
      <c r="E38" s="25">
        <v>44621</v>
      </c>
      <c r="F38" s="31">
        <v>13471.12</v>
      </c>
      <c r="G38" s="31">
        <v>13471.12</v>
      </c>
      <c r="H38" s="6">
        <v>0</v>
      </c>
      <c r="I38" s="7" t="s">
        <v>7</v>
      </c>
      <c r="J38" s="39">
        <v>44650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3"/>
      <c r="AA38" s="3"/>
    </row>
    <row r="39" spans="2:27" ht="24.75" customHeight="1" x14ac:dyDescent="0.25">
      <c r="B39" s="38">
        <v>34</v>
      </c>
      <c r="C39" s="59" t="s">
        <v>79</v>
      </c>
      <c r="D39" s="46" t="s">
        <v>82</v>
      </c>
      <c r="E39" s="25">
        <v>44621</v>
      </c>
      <c r="F39" s="31">
        <v>2414.4</v>
      </c>
      <c r="G39" s="31">
        <v>2414.4</v>
      </c>
      <c r="H39" s="6">
        <v>0</v>
      </c>
      <c r="I39" s="7" t="s">
        <v>7</v>
      </c>
      <c r="J39" s="39">
        <v>44650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3"/>
      <c r="AA39" s="3"/>
    </row>
    <row r="40" spans="2:27" ht="24.75" customHeight="1" x14ac:dyDescent="0.25">
      <c r="B40" s="38">
        <v>35</v>
      </c>
      <c r="C40" s="59" t="s">
        <v>79</v>
      </c>
      <c r="D40" s="46" t="s">
        <v>83</v>
      </c>
      <c r="E40" s="25">
        <v>44621</v>
      </c>
      <c r="F40" s="31">
        <v>2314.89</v>
      </c>
      <c r="G40" s="31">
        <v>2314.89</v>
      </c>
      <c r="H40" s="6">
        <v>0</v>
      </c>
      <c r="I40" s="7" t="s">
        <v>7</v>
      </c>
      <c r="J40" s="39">
        <v>44650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3"/>
      <c r="AA40" s="3"/>
    </row>
    <row r="41" spans="2:27" ht="24.75" customHeight="1" x14ac:dyDescent="0.25">
      <c r="B41" s="38">
        <v>36</v>
      </c>
      <c r="C41" s="59" t="s">
        <v>79</v>
      </c>
      <c r="D41" s="46" t="s">
        <v>84</v>
      </c>
      <c r="E41" s="25">
        <v>44621</v>
      </c>
      <c r="F41" s="31">
        <v>1880.57</v>
      </c>
      <c r="G41" s="31">
        <v>1880.57</v>
      </c>
      <c r="H41" s="6">
        <v>0</v>
      </c>
      <c r="I41" s="7" t="s">
        <v>7</v>
      </c>
      <c r="J41" s="39">
        <v>44650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3"/>
      <c r="AA41" s="3"/>
    </row>
    <row r="42" spans="2:27" ht="24.75" customHeight="1" x14ac:dyDescent="0.25">
      <c r="B42" s="38">
        <v>37</v>
      </c>
      <c r="C42" s="59" t="s">
        <v>79</v>
      </c>
      <c r="D42" s="46" t="s">
        <v>85</v>
      </c>
      <c r="E42" s="25">
        <v>44621</v>
      </c>
      <c r="F42" s="31">
        <v>741.98</v>
      </c>
      <c r="G42" s="31">
        <v>741.98</v>
      </c>
      <c r="H42" s="6">
        <v>0</v>
      </c>
      <c r="I42" s="7" t="s">
        <v>7</v>
      </c>
      <c r="J42" s="39">
        <v>44650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3"/>
      <c r="AA42" s="3"/>
    </row>
    <row r="43" spans="2:27" ht="24.75" customHeight="1" x14ac:dyDescent="0.25">
      <c r="B43" s="38">
        <v>38</v>
      </c>
      <c r="C43" s="59" t="s">
        <v>79</v>
      </c>
      <c r="D43" s="46" t="s">
        <v>86</v>
      </c>
      <c r="E43" s="25">
        <v>44621</v>
      </c>
      <c r="F43" s="31">
        <v>4858.88</v>
      </c>
      <c r="G43" s="31">
        <v>4858.88</v>
      </c>
      <c r="H43" s="6">
        <v>0</v>
      </c>
      <c r="I43" s="7" t="s">
        <v>7</v>
      </c>
      <c r="J43" s="39">
        <v>44650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3"/>
      <c r="AA43" s="3"/>
    </row>
    <row r="44" spans="2:27" ht="24.75" customHeight="1" x14ac:dyDescent="0.25">
      <c r="B44" s="38">
        <v>39</v>
      </c>
      <c r="C44" s="59" t="s">
        <v>79</v>
      </c>
      <c r="D44" s="46" t="s">
        <v>87</v>
      </c>
      <c r="E44" s="25">
        <v>44630</v>
      </c>
      <c r="F44" s="31">
        <v>1400.11</v>
      </c>
      <c r="G44" s="31">
        <v>1400.11</v>
      </c>
      <c r="H44" s="6">
        <v>0</v>
      </c>
      <c r="I44" s="7" t="s">
        <v>7</v>
      </c>
      <c r="J44" s="39">
        <v>44650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3"/>
      <c r="AA44" s="3"/>
    </row>
    <row r="45" spans="2:27" ht="24.75" customHeight="1" x14ac:dyDescent="0.25">
      <c r="B45" s="38">
        <v>40</v>
      </c>
      <c r="C45" s="59" t="s">
        <v>79</v>
      </c>
      <c r="D45" s="46" t="s">
        <v>88</v>
      </c>
      <c r="E45" s="25">
        <v>44621</v>
      </c>
      <c r="F45" s="31">
        <v>3431.47</v>
      </c>
      <c r="G45" s="31">
        <v>3431.47</v>
      </c>
      <c r="H45" s="6">
        <v>0</v>
      </c>
      <c r="I45" s="7" t="s">
        <v>7</v>
      </c>
      <c r="J45" s="39">
        <v>44650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3"/>
      <c r="AA45" s="3"/>
    </row>
    <row r="46" spans="2:27" ht="24.75" customHeight="1" x14ac:dyDescent="0.25">
      <c r="B46" s="38">
        <v>41</v>
      </c>
      <c r="C46" s="59" t="s">
        <v>61</v>
      </c>
      <c r="D46" s="46" t="s">
        <v>62</v>
      </c>
      <c r="E46" s="25">
        <v>44630</v>
      </c>
      <c r="F46" s="31">
        <v>5656.88</v>
      </c>
      <c r="G46" s="31">
        <v>5656.88</v>
      </c>
      <c r="H46" s="6">
        <v>0</v>
      </c>
      <c r="I46" s="7" t="s">
        <v>7</v>
      </c>
      <c r="J46" s="39">
        <v>44650</v>
      </c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3"/>
      <c r="AA46" s="3"/>
    </row>
    <row r="47" spans="2:27" ht="24.75" customHeight="1" x14ac:dyDescent="0.25">
      <c r="B47" s="38">
        <v>42</v>
      </c>
      <c r="C47" s="59" t="s">
        <v>61</v>
      </c>
      <c r="D47" s="46" t="s">
        <v>63</v>
      </c>
      <c r="E47" s="25">
        <v>44630</v>
      </c>
      <c r="F47" s="31">
        <v>11768.64</v>
      </c>
      <c r="G47" s="31">
        <v>11768.64</v>
      </c>
      <c r="H47" s="6">
        <v>0</v>
      </c>
      <c r="I47" s="7" t="s">
        <v>7</v>
      </c>
      <c r="J47" s="39">
        <v>44650</v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3"/>
      <c r="AA47" s="3"/>
    </row>
    <row r="48" spans="2:27" ht="24.75" customHeight="1" x14ac:dyDescent="0.25">
      <c r="B48" s="38">
        <v>43</v>
      </c>
      <c r="C48" s="59" t="s">
        <v>61</v>
      </c>
      <c r="D48" s="46" t="s">
        <v>64</v>
      </c>
      <c r="E48" s="25">
        <v>44630</v>
      </c>
      <c r="F48" s="31">
        <v>2063.0500000000002</v>
      </c>
      <c r="G48" s="31">
        <v>2063.0500000000002</v>
      </c>
      <c r="H48" s="6">
        <v>0</v>
      </c>
      <c r="I48" s="7" t="s">
        <v>7</v>
      </c>
      <c r="J48" s="39">
        <v>44650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3"/>
      <c r="AA48" s="3"/>
    </row>
    <row r="49" spans="2:27" ht="24.75" customHeight="1" x14ac:dyDescent="0.25">
      <c r="B49" s="38">
        <v>44</v>
      </c>
      <c r="C49" s="59" t="s">
        <v>61</v>
      </c>
      <c r="D49" s="46" t="s">
        <v>65</v>
      </c>
      <c r="E49" s="25">
        <v>44630</v>
      </c>
      <c r="F49" s="31">
        <v>696.64</v>
      </c>
      <c r="G49" s="31">
        <v>696.64</v>
      </c>
      <c r="H49" s="6">
        <v>0</v>
      </c>
      <c r="I49" s="7" t="s">
        <v>7</v>
      </c>
      <c r="J49" s="39">
        <v>44650</v>
      </c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3"/>
      <c r="AA49" s="3"/>
    </row>
    <row r="50" spans="2:27" ht="26.25" customHeight="1" x14ac:dyDescent="0.25">
      <c r="B50" s="38">
        <v>45</v>
      </c>
      <c r="C50" s="59" t="s">
        <v>61</v>
      </c>
      <c r="D50" s="46" t="s">
        <v>66</v>
      </c>
      <c r="E50" s="25">
        <v>44630</v>
      </c>
      <c r="F50" s="31">
        <v>557.48</v>
      </c>
      <c r="G50" s="31">
        <v>557.48</v>
      </c>
      <c r="H50" s="6">
        <v>0</v>
      </c>
      <c r="I50" s="7" t="s">
        <v>7</v>
      </c>
      <c r="J50" s="39">
        <v>44650</v>
      </c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3"/>
      <c r="AA50" s="3"/>
    </row>
    <row r="51" spans="2:27" ht="27" customHeight="1" x14ac:dyDescent="0.25">
      <c r="B51" s="38">
        <v>46</v>
      </c>
      <c r="C51" s="59" t="s">
        <v>61</v>
      </c>
      <c r="D51" s="46" t="s">
        <v>67</v>
      </c>
      <c r="E51" s="25">
        <v>44630</v>
      </c>
      <c r="F51" s="31">
        <v>3606.3</v>
      </c>
      <c r="G51" s="31">
        <v>3606.3</v>
      </c>
      <c r="H51" s="6">
        <v>0</v>
      </c>
      <c r="I51" s="7" t="s">
        <v>7</v>
      </c>
      <c r="J51" s="39">
        <v>44650</v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3"/>
      <c r="AA51" s="3"/>
    </row>
    <row r="52" spans="2:27" ht="24.75" customHeight="1" x14ac:dyDescent="0.25">
      <c r="B52" s="38">
        <v>47</v>
      </c>
      <c r="C52" s="59" t="s">
        <v>61</v>
      </c>
      <c r="D52" s="46" t="s">
        <v>68</v>
      </c>
      <c r="E52" s="25">
        <v>44630</v>
      </c>
      <c r="F52" s="31">
        <v>73542.67</v>
      </c>
      <c r="G52" s="31">
        <v>73542.67</v>
      </c>
      <c r="H52" s="6">
        <v>0</v>
      </c>
      <c r="I52" s="7" t="s">
        <v>7</v>
      </c>
      <c r="J52" s="39">
        <v>44650</v>
      </c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3"/>
      <c r="AA52" s="3"/>
    </row>
    <row r="53" spans="2:27" ht="24.75" customHeight="1" x14ac:dyDescent="0.25">
      <c r="B53" s="38">
        <v>48</v>
      </c>
      <c r="C53" s="59" t="s">
        <v>107</v>
      </c>
      <c r="D53" s="46" t="s">
        <v>108</v>
      </c>
      <c r="E53" s="25">
        <v>44589</v>
      </c>
      <c r="F53" s="31">
        <v>6363.2</v>
      </c>
      <c r="G53" s="31">
        <v>6363.2</v>
      </c>
      <c r="H53" s="6">
        <v>0</v>
      </c>
      <c r="I53" s="7" t="s">
        <v>7</v>
      </c>
      <c r="J53" s="39">
        <v>44630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3"/>
      <c r="AA53" s="3"/>
    </row>
    <row r="54" spans="2:27" ht="26.25" customHeight="1" x14ac:dyDescent="0.25">
      <c r="B54" s="38">
        <v>49</v>
      </c>
      <c r="C54" s="59" t="s">
        <v>58</v>
      </c>
      <c r="D54" s="46" t="s">
        <v>59</v>
      </c>
      <c r="E54" s="25">
        <v>44620</v>
      </c>
      <c r="F54" s="31">
        <v>6974.22</v>
      </c>
      <c r="G54" s="31">
        <v>6974.22</v>
      </c>
      <c r="H54" s="6">
        <v>0</v>
      </c>
      <c r="I54" s="7" t="s">
        <v>7</v>
      </c>
      <c r="J54" s="39">
        <v>44630</v>
      </c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3"/>
      <c r="AA54" s="3"/>
    </row>
    <row r="55" spans="2:27" ht="26.25" customHeight="1" x14ac:dyDescent="0.25">
      <c r="B55" s="38">
        <v>50</v>
      </c>
      <c r="C55" s="59" t="s">
        <v>109</v>
      </c>
      <c r="D55" s="46" t="s">
        <v>110</v>
      </c>
      <c r="E55" s="25">
        <v>44620</v>
      </c>
      <c r="F55" s="31">
        <v>689.31</v>
      </c>
      <c r="G55" s="31">
        <v>689.31</v>
      </c>
      <c r="H55" s="6">
        <v>0</v>
      </c>
      <c r="I55" s="7" t="s">
        <v>7</v>
      </c>
      <c r="J55" s="39">
        <v>44650</v>
      </c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3"/>
      <c r="AA55" s="3"/>
    </row>
    <row r="56" spans="2:27" ht="26.25" customHeight="1" x14ac:dyDescent="0.25">
      <c r="B56" s="38">
        <v>51</v>
      </c>
      <c r="C56" s="59" t="s">
        <v>109</v>
      </c>
      <c r="D56" s="46" t="s">
        <v>111</v>
      </c>
      <c r="E56" s="25">
        <v>44620</v>
      </c>
      <c r="F56" s="31">
        <v>1956.56</v>
      </c>
      <c r="G56" s="31">
        <v>1956.56</v>
      </c>
      <c r="H56" s="6">
        <v>0</v>
      </c>
      <c r="I56" s="7" t="s">
        <v>7</v>
      </c>
      <c r="J56" s="39">
        <v>44650</v>
      </c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3"/>
      <c r="AA56" s="3"/>
    </row>
    <row r="57" spans="2:27" ht="26.25" customHeight="1" x14ac:dyDescent="0.25">
      <c r="B57" s="38">
        <v>52</v>
      </c>
      <c r="C57" s="59" t="s">
        <v>109</v>
      </c>
      <c r="D57" s="46" t="s">
        <v>112</v>
      </c>
      <c r="E57" s="25">
        <v>44617</v>
      </c>
      <c r="F57" s="31">
        <v>1819.89</v>
      </c>
      <c r="G57" s="31">
        <v>1819.89</v>
      </c>
      <c r="H57" s="6">
        <v>0</v>
      </c>
      <c r="I57" s="7" t="s">
        <v>7</v>
      </c>
      <c r="J57" s="39">
        <v>44650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3"/>
      <c r="AA57" s="3"/>
    </row>
    <row r="58" spans="2:27" ht="26.25" customHeight="1" x14ac:dyDescent="0.25">
      <c r="B58" s="38">
        <v>53</v>
      </c>
      <c r="C58" s="59" t="s">
        <v>109</v>
      </c>
      <c r="D58" s="46" t="s">
        <v>113</v>
      </c>
      <c r="E58" s="25">
        <v>44620</v>
      </c>
      <c r="F58" s="31">
        <v>4733.28</v>
      </c>
      <c r="G58" s="31">
        <v>4733.28</v>
      </c>
      <c r="H58" s="6">
        <v>0</v>
      </c>
      <c r="I58" s="7" t="s">
        <v>7</v>
      </c>
      <c r="J58" s="39">
        <v>44650</v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3"/>
      <c r="AA58" s="3"/>
    </row>
    <row r="59" spans="2:27" ht="26.25" customHeight="1" x14ac:dyDescent="0.25">
      <c r="B59" s="38">
        <v>54</v>
      </c>
      <c r="C59" s="59" t="s">
        <v>109</v>
      </c>
      <c r="D59" s="46" t="s">
        <v>114</v>
      </c>
      <c r="E59" s="25">
        <v>44620</v>
      </c>
      <c r="F59" s="31">
        <v>1201.81</v>
      </c>
      <c r="G59" s="31">
        <v>1201.81</v>
      </c>
      <c r="H59" s="6">
        <v>0</v>
      </c>
      <c r="I59" s="7" t="s">
        <v>7</v>
      </c>
      <c r="J59" s="39">
        <v>44650</v>
      </c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3"/>
      <c r="AA59" s="3"/>
    </row>
    <row r="60" spans="2:27" ht="26.25" customHeight="1" x14ac:dyDescent="0.25">
      <c r="B60" s="38">
        <v>55</v>
      </c>
      <c r="C60" s="59" t="s">
        <v>109</v>
      </c>
      <c r="D60" s="46" t="s">
        <v>115</v>
      </c>
      <c r="E60" s="25">
        <v>44620</v>
      </c>
      <c r="F60" s="31">
        <v>13311.06</v>
      </c>
      <c r="G60" s="31">
        <v>13311.06</v>
      </c>
      <c r="H60" s="6">
        <v>0</v>
      </c>
      <c r="I60" s="7" t="s">
        <v>7</v>
      </c>
      <c r="J60" s="39">
        <v>44650</v>
      </c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3"/>
      <c r="AA60" s="3"/>
    </row>
    <row r="61" spans="2:27" ht="26.25" customHeight="1" x14ac:dyDescent="0.25">
      <c r="B61" s="38">
        <v>56</v>
      </c>
      <c r="C61" s="59" t="s">
        <v>105</v>
      </c>
      <c r="D61" s="46" t="s">
        <v>106</v>
      </c>
      <c r="E61" s="25">
        <v>44624</v>
      </c>
      <c r="F61" s="31">
        <v>58395.040000000001</v>
      </c>
      <c r="G61" s="31">
        <v>58395.040000000001</v>
      </c>
      <c r="H61" s="6">
        <v>0</v>
      </c>
      <c r="I61" s="7" t="s">
        <v>7</v>
      </c>
      <c r="J61" s="39">
        <v>44650</v>
      </c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3"/>
      <c r="AA61" s="3"/>
    </row>
    <row r="62" spans="2:27" ht="26.25" customHeight="1" x14ac:dyDescent="0.25">
      <c r="B62" s="38">
        <v>57</v>
      </c>
      <c r="C62" s="59" t="s">
        <v>34</v>
      </c>
      <c r="D62" s="46" t="s">
        <v>41</v>
      </c>
      <c r="E62" s="25">
        <v>44607</v>
      </c>
      <c r="F62" s="31">
        <v>35282</v>
      </c>
      <c r="G62" s="31">
        <v>35282</v>
      </c>
      <c r="H62" s="6">
        <v>0</v>
      </c>
      <c r="I62" s="7" t="s">
        <v>7</v>
      </c>
      <c r="J62" s="39">
        <v>44630</v>
      </c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3"/>
      <c r="AA62" s="3"/>
    </row>
    <row r="63" spans="2:27" ht="24" customHeight="1" x14ac:dyDescent="0.25">
      <c r="B63" s="38">
        <v>58</v>
      </c>
      <c r="C63" s="61" t="s">
        <v>36</v>
      </c>
      <c r="D63" s="46" t="s">
        <v>37</v>
      </c>
      <c r="E63" s="25">
        <v>44593</v>
      </c>
      <c r="F63" s="31">
        <v>78327.179999999993</v>
      </c>
      <c r="G63" s="31">
        <v>78327.179999999993</v>
      </c>
      <c r="H63" s="6">
        <v>0</v>
      </c>
      <c r="I63" s="7" t="s">
        <v>7</v>
      </c>
      <c r="J63" s="39">
        <v>44630</v>
      </c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3"/>
      <c r="AA63" s="3"/>
    </row>
    <row r="64" spans="2:27" ht="24" customHeight="1" x14ac:dyDescent="0.25">
      <c r="B64" s="38">
        <v>59</v>
      </c>
      <c r="C64" s="61" t="s">
        <v>36</v>
      </c>
      <c r="D64" s="46" t="s">
        <v>38</v>
      </c>
      <c r="E64" s="25">
        <v>44593</v>
      </c>
      <c r="F64" s="31">
        <v>177453.31</v>
      </c>
      <c r="G64" s="31">
        <v>177453.31</v>
      </c>
      <c r="H64" s="6">
        <v>0</v>
      </c>
      <c r="I64" s="7" t="s">
        <v>7</v>
      </c>
      <c r="J64" s="39">
        <v>44630</v>
      </c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3"/>
      <c r="AA64" s="3"/>
    </row>
    <row r="65" spans="2:27" ht="24" customHeight="1" x14ac:dyDescent="0.25">
      <c r="B65" s="38">
        <v>60</v>
      </c>
      <c r="C65" s="59" t="s">
        <v>54</v>
      </c>
      <c r="D65" s="46" t="s">
        <v>56</v>
      </c>
      <c r="E65" s="25">
        <v>44596</v>
      </c>
      <c r="F65" s="31">
        <v>254</v>
      </c>
      <c r="G65" s="31">
        <v>254</v>
      </c>
      <c r="H65" s="6">
        <v>0</v>
      </c>
      <c r="I65" s="7" t="s">
        <v>7</v>
      </c>
      <c r="J65" s="39">
        <v>44644</v>
      </c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3"/>
      <c r="AA65" s="3"/>
    </row>
    <row r="66" spans="2:27" ht="24" customHeight="1" x14ac:dyDescent="0.25">
      <c r="B66" s="38">
        <v>61</v>
      </c>
      <c r="C66" s="59" t="s">
        <v>54</v>
      </c>
      <c r="D66" s="46" t="s">
        <v>11</v>
      </c>
      <c r="E66" s="25">
        <v>44560</v>
      </c>
      <c r="F66" s="31">
        <v>244</v>
      </c>
      <c r="G66" s="31">
        <v>244</v>
      </c>
      <c r="H66" s="6">
        <v>0</v>
      </c>
      <c r="I66" s="7" t="s">
        <v>7</v>
      </c>
      <c r="J66" s="39">
        <v>44644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3"/>
      <c r="AA66" s="3"/>
    </row>
    <row r="67" spans="2:27" ht="24" customHeight="1" x14ac:dyDescent="0.25">
      <c r="B67" s="38">
        <v>62</v>
      </c>
      <c r="C67" s="59" t="s">
        <v>55</v>
      </c>
      <c r="D67" s="46" t="s">
        <v>57</v>
      </c>
      <c r="E67" s="25">
        <v>44596</v>
      </c>
      <c r="F67" s="31">
        <v>1908.2</v>
      </c>
      <c r="G67" s="31">
        <v>1908.2</v>
      </c>
      <c r="H67" s="6">
        <v>0</v>
      </c>
      <c r="I67" s="7" t="s">
        <v>7</v>
      </c>
      <c r="J67" s="39">
        <v>44644</v>
      </c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3"/>
      <c r="AA67" s="3"/>
    </row>
    <row r="68" spans="2:27" ht="24" customHeight="1" x14ac:dyDescent="0.25">
      <c r="B68" s="38">
        <v>63</v>
      </c>
      <c r="C68" s="59" t="s">
        <v>55</v>
      </c>
      <c r="D68" s="46" t="s">
        <v>12</v>
      </c>
      <c r="E68" s="25">
        <v>44560</v>
      </c>
      <c r="F68" s="31">
        <v>1835.2</v>
      </c>
      <c r="G68" s="31">
        <v>1835.2</v>
      </c>
      <c r="H68" s="6">
        <v>0</v>
      </c>
      <c r="I68" s="7" t="s">
        <v>7</v>
      </c>
      <c r="J68" s="39">
        <v>44644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3"/>
      <c r="AA68" s="3"/>
    </row>
    <row r="69" spans="2:27" ht="26.25" customHeight="1" x14ac:dyDescent="0.25">
      <c r="B69" s="38">
        <v>64</v>
      </c>
      <c r="C69" s="59" t="s">
        <v>89</v>
      </c>
      <c r="D69" s="46" t="s">
        <v>90</v>
      </c>
      <c r="E69" s="25">
        <v>44617</v>
      </c>
      <c r="F69" s="31">
        <v>2213.42</v>
      </c>
      <c r="G69" s="31">
        <v>2213.42</v>
      </c>
      <c r="H69" s="6">
        <v>0</v>
      </c>
      <c r="I69" s="7" t="s">
        <v>7</v>
      </c>
      <c r="J69" s="39">
        <v>44650</v>
      </c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3"/>
      <c r="AA69" s="3"/>
    </row>
    <row r="70" spans="2:27" ht="26.25" customHeight="1" x14ac:dyDescent="0.25">
      <c r="B70" s="38">
        <v>65</v>
      </c>
      <c r="C70" s="59" t="s">
        <v>89</v>
      </c>
      <c r="D70" s="46" t="s">
        <v>91</v>
      </c>
      <c r="E70" s="25">
        <v>44620</v>
      </c>
      <c r="F70" s="31">
        <v>3070.3</v>
      </c>
      <c r="G70" s="31">
        <v>3070.3</v>
      </c>
      <c r="H70" s="6">
        <v>0</v>
      </c>
      <c r="I70" s="7" t="s">
        <v>7</v>
      </c>
      <c r="J70" s="39">
        <v>44650</v>
      </c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3"/>
      <c r="AA70" s="3"/>
    </row>
    <row r="71" spans="2:27" ht="26.25" customHeight="1" x14ac:dyDescent="0.25">
      <c r="B71" s="38">
        <v>66</v>
      </c>
      <c r="C71" s="59" t="s">
        <v>89</v>
      </c>
      <c r="D71" s="46" t="s">
        <v>92</v>
      </c>
      <c r="E71" s="25">
        <v>44602</v>
      </c>
      <c r="F71" s="31">
        <v>3756.58</v>
      </c>
      <c r="G71" s="31">
        <v>3756.58</v>
      </c>
      <c r="H71" s="6">
        <v>0</v>
      </c>
      <c r="I71" s="7" t="s">
        <v>7</v>
      </c>
      <c r="J71" s="39">
        <v>44650</v>
      </c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3"/>
      <c r="AA71" s="3"/>
    </row>
    <row r="72" spans="2:27" ht="26.25" customHeight="1" x14ac:dyDescent="0.25">
      <c r="B72" s="38">
        <v>67</v>
      </c>
      <c r="C72" s="59" t="s">
        <v>89</v>
      </c>
      <c r="D72" s="46" t="s">
        <v>93</v>
      </c>
      <c r="E72" s="25">
        <v>44620</v>
      </c>
      <c r="F72" s="31">
        <v>2658.68</v>
      </c>
      <c r="G72" s="31">
        <v>2658.68</v>
      </c>
      <c r="H72" s="6">
        <v>0</v>
      </c>
      <c r="I72" s="7" t="s">
        <v>7</v>
      </c>
      <c r="J72" s="39">
        <v>44650</v>
      </c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3"/>
      <c r="AA72" s="3"/>
    </row>
    <row r="73" spans="2:27" ht="26.25" customHeight="1" x14ac:dyDescent="0.25">
      <c r="B73" s="38">
        <v>68</v>
      </c>
      <c r="C73" s="59" t="s">
        <v>89</v>
      </c>
      <c r="D73" s="46" t="s">
        <v>94</v>
      </c>
      <c r="E73" s="25">
        <v>44620</v>
      </c>
      <c r="F73" s="31">
        <v>11780.48</v>
      </c>
      <c r="G73" s="31">
        <v>11780.48</v>
      </c>
      <c r="H73" s="6">
        <v>0</v>
      </c>
      <c r="I73" s="7" t="s">
        <v>7</v>
      </c>
      <c r="J73" s="39">
        <v>44650</v>
      </c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3"/>
      <c r="AA73" s="3"/>
    </row>
    <row r="74" spans="2:27" ht="26.25" customHeight="1" x14ac:dyDescent="0.25">
      <c r="B74" s="38">
        <v>69</v>
      </c>
      <c r="C74" s="59" t="s">
        <v>95</v>
      </c>
      <c r="D74" s="46" t="s">
        <v>96</v>
      </c>
      <c r="E74" s="25">
        <v>44596</v>
      </c>
      <c r="F74" s="31">
        <v>26893.79</v>
      </c>
      <c r="G74" s="31">
        <v>26893.79</v>
      </c>
      <c r="H74" s="6">
        <v>0</v>
      </c>
      <c r="I74" s="7" t="s">
        <v>7</v>
      </c>
      <c r="J74" s="39">
        <v>44651</v>
      </c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3"/>
      <c r="AA74" s="3"/>
    </row>
    <row r="75" spans="2:27" ht="26.25" customHeight="1" x14ac:dyDescent="0.25">
      <c r="B75" s="38">
        <v>70</v>
      </c>
      <c r="C75" s="59" t="s">
        <v>95</v>
      </c>
      <c r="D75" s="46" t="s">
        <v>97</v>
      </c>
      <c r="E75" s="25">
        <v>44600</v>
      </c>
      <c r="F75" s="31">
        <v>1997228.45</v>
      </c>
      <c r="G75" s="31">
        <v>1997228.45</v>
      </c>
      <c r="H75" s="6">
        <v>0</v>
      </c>
      <c r="I75" s="7" t="s">
        <v>7</v>
      </c>
      <c r="J75" s="39">
        <v>44651</v>
      </c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3"/>
      <c r="AA75" s="3"/>
    </row>
    <row r="76" spans="2:27" ht="26.25" customHeight="1" x14ac:dyDescent="0.25">
      <c r="B76" s="38">
        <v>71</v>
      </c>
      <c r="C76" s="61" t="s">
        <v>33</v>
      </c>
      <c r="D76" s="46" t="s">
        <v>35</v>
      </c>
      <c r="E76" s="25">
        <v>44611</v>
      </c>
      <c r="F76" s="31">
        <v>5489.13</v>
      </c>
      <c r="G76" s="31">
        <v>5489.13</v>
      </c>
      <c r="H76" s="6">
        <v>0</v>
      </c>
      <c r="I76" s="7" t="s">
        <v>7</v>
      </c>
      <c r="J76" s="39">
        <v>44630</v>
      </c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3"/>
      <c r="AA76" s="3"/>
    </row>
    <row r="77" spans="2:27" ht="26.25" customHeight="1" x14ac:dyDescent="0.25">
      <c r="B77" s="38">
        <v>72</v>
      </c>
      <c r="C77" s="59" t="s">
        <v>95</v>
      </c>
      <c r="D77" s="46" t="s">
        <v>98</v>
      </c>
      <c r="E77" s="25">
        <v>44600</v>
      </c>
      <c r="F77" s="31">
        <v>245304.54</v>
      </c>
      <c r="G77" s="31">
        <v>245304.54</v>
      </c>
      <c r="H77" s="6">
        <v>0</v>
      </c>
      <c r="I77" s="7" t="s">
        <v>7</v>
      </c>
      <c r="J77" s="39">
        <v>44651</v>
      </c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3"/>
      <c r="AA77" s="3"/>
    </row>
    <row r="78" spans="2:27" ht="26.25" customHeight="1" x14ac:dyDescent="0.25">
      <c r="B78" s="38">
        <v>73</v>
      </c>
      <c r="C78" s="59" t="s">
        <v>95</v>
      </c>
      <c r="D78" s="46" t="s">
        <v>99</v>
      </c>
      <c r="E78" s="25">
        <v>44617</v>
      </c>
      <c r="F78" s="31">
        <v>5424.14</v>
      </c>
      <c r="G78" s="31">
        <v>5424.14</v>
      </c>
      <c r="H78" s="6">
        <v>0</v>
      </c>
      <c r="I78" s="7" t="s">
        <v>7</v>
      </c>
      <c r="J78" s="39">
        <v>44651</v>
      </c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3"/>
      <c r="AA78" s="3"/>
    </row>
    <row r="79" spans="2:27" ht="26.25" customHeight="1" x14ac:dyDescent="0.25">
      <c r="B79" s="38">
        <v>74</v>
      </c>
      <c r="C79" s="59" t="s">
        <v>95</v>
      </c>
      <c r="D79" s="46" t="s">
        <v>100</v>
      </c>
      <c r="E79" s="25">
        <v>44617</v>
      </c>
      <c r="F79" s="31">
        <v>19998.11</v>
      </c>
      <c r="G79" s="31">
        <v>19998.11</v>
      </c>
      <c r="H79" s="6">
        <v>0</v>
      </c>
      <c r="I79" s="7" t="s">
        <v>7</v>
      </c>
      <c r="J79" s="39">
        <v>44651</v>
      </c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3"/>
      <c r="AA79" s="3"/>
    </row>
    <row r="80" spans="2:27" ht="26.25" customHeight="1" x14ac:dyDescent="0.25">
      <c r="B80" s="38">
        <v>75</v>
      </c>
      <c r="C80" s="59" t="s">
        <v>103</v>
      </c>
      <c r="D80" s="46" t="s">
        <v>104</v>
      </c>
      <c r="E80" s="25">
        <v>44621</v>
      </c>
      <c r="F80" s="31">
        <v>106200</v>
      </c>
      <c r="G80" s="31">
        <v>106200</v>
      </c>
      <c r="H80" s="6">
        <v>0</v>
      </c>
      <c r="I80" s="7" t="s">
        <v>7</v>
      </c>
      <c r="J80" s="39">
        <v>44644</v>
      </c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3"/>
      <c r="AA80" s="3"/>
    </row>
    <row r="81" spans="2:27" ht="25.5" customHeight="1" x14ac:dyDescent="0.25">
      <c r="B81" s="38">
        <v>76</v>
      </c>
      <c r="C81" s="59" t="s">
        <v>101</v>
      </c>
      <c r="D81" s="46" t="s">
        <v>102</v>
      </c>
      <c r="E81" s="25">
        <v>44624</v>
      </c>
      <c r="F81" s="31">
        <v>69994.259999999995</v>
      </c>
      <c r="G81" s="31">
        <v>69994.259999999995</v>
      </c>
      <c r="H81" s="6">
        <v>0</v>
      </c>
      <c r="I81" s="7" t="s">
        <v>7</v>
      </c>
      <c r="J81" s="39">
        <v>44650</v>
      </c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3"/>
      <c r="AA81" s="3"/>
    </row>
    <row r="82" spans="2:27" ht="25.5" customHeight="1" x14ac:dyDescent="0.25">
      <c r="B82" s="38">
        <v>77</v>
      </c>
      <c r="C82" s="59" t="s">
        <v>10</v>
      </c>
      <c r="D82" s="46" t="s">
        <v>60</v>
      </c>
      <c r="E82" s="25">
        <v>44620</v>
      </c>
      <c r="F82" s="31">
        <v>19322.11</v>
      </c>
      <c r="G82" s="31">
        <v>19322.11</v>
      </c>
      <c r="H82" s="6">
        <v>0</v>
      </c>
      <c r="I82" s="7" t="s">
        <v>7</v>
      </c>
      <c r="J82" s="39">
        <v>44650</v>
      </c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3"/>
      <c r="AA82" s="3"/>
    </row>
    <row r="83" spans="2:27" ht="25.5" customHeight="1" x14ac:dyDescent="0.25">
      <c r="B83" s="38">
        <v>78</v>
      </c>
      <c r="C83" s="61" t="s">
        <v>39</v>
      </c>
      <c r="D83" s="46" t="s">
        <v>40</v>
      </c>
      <c r="E83" s="25">
        <v>44594</v>
      </c>
      <c r="F83" s="31">
        <v>33416.6</v>
      </c>
      <c r="G83" s="31">
        <v>33416.6</v>
      </c>
      <c r="H83" s="6">
        <v>0</v>
      </c>
      <c r="I83" s="7" t="s">
        <v>7</v>
      </c>
      <c r="J83" s="39">
        <v>44630</v>
      </c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3"/>
      <c r="AA83" s="3"/>
    </row>
    <row r="84" spans="2:27" s="9" customFormat="1" ht="14.25" customHeight="1" thickBot="1" x14ac:dyDescent="0.3">
      <c r="B84" s="52"/>
      <c r="C84" s="53"/>
      <c r="D84" s="54"/>
      <c r="E84" s="55"/>
      <c r="F84" s="56">
        <f>SUM(F6:F83)</f>
        <v>3570589.2</v>
      </c>
      <c r="G84" s="56">
        <f>SUM(G6:G83)</f>
        <v>3570589.2</v>
      </c>
      <c r="H84" s="57"/>
      <c r="I84" s="60"/>
      <c r="J84" s="5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</row>
    <row r="85" spans="2:27" s="9" customFormat="1" ht="14.25" customHeight="1" x14ac:dyDescent="0.25">
      <c r="B85" s="47">
        <v>8</v>
      </c>
      <c r="C85" s="48"/>
      <c r="D85" s="49"/>
      <c r="E85" s="50"/>
      <c r="F85" s="11"/>
      <c r="G85" s="11"/>
      <c r="H85" s="12"/>
      <c r="I85" s="12"/>
      <c r="J85" s="51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</row>
    <row r="86" spans="2:27" s="9" customFormat="1" ht="15" x14ac:dyDescent="0.25">
      <c r="B86" s="4"/>
      <c r="C86" s="10"/>
      <c r="D86" s="27"/>
      <c r="E86" s="26"/>
      <c r="F86" s="11"/>
      <c r="G86" s="11"/>
      <c r="H86" s="12"/>
      <c r="I86" s="12"/>
      <c r="J86" s="13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</row>
    <row r="87" spans="2:27" s="9" customFormat="1" ht="15" x14ac:dyDescent="0.25">
      <c r="B87" s="4"/>
      <c r="C87" s="10"/>
      <c r="D87" s="27"/>
      <c r="E87" s="26"/>
      <c r="F87" s="11"/>
      <c r="G87" s="11"/>
      <c r="H87" s="12"/>
      <c r="I87" s="12"/>
      <c r="J87" s="13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</row>
    <row r="88" spans="2:27" s="9" customFormat="1" ht="15" x14ac:dyDescent="0.25">
      <c r="B88" s="4"/>
      <c r="C88" s="10"/>
      <c r="D88" s="27"/>
      <c r="E88" s="26"/>
      <c r="F88" s="11"/>
      <c r="G88" s="11"/>
      <c r="H88" s="12"/>
      <c r="I88" s="12"/>
      <c r="J88" s="13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</row>
    <row r="89" spans="2:27" x14ac:dyDescent="0.2">
      <c r="B89" s="14"/>
      <c r="C89" s="65" t="s">
        <v>3</v>
      </c>
      <c r="D89" s="65"/>
      <c r="E89" s="65"/>
      <c r="F89" s="41"/>
      <c r="G89" s="44" t="s">
        <v>4</v>
      </c>
      <c r="H89" s="41"/>
      <c r="I89" s="17"/>
      <c r="J89" s="20"/>
      <c r="K89" s="19"/>
      <c r="L89" s="21"/>
      <c r="AA89" s="3"/>
    </row>
    <row r="90" spans="2:27" x14ac:dyDescent="0.2">
      <c r="B90" s="14"/>
      <c r="C90" s="62" t="s">
        <v>5</v>
      </c>
      <c r="D90" s="62"/>
      <c r="E90" s="62"/>
      <c r="F90" s="42"/>
      <c r="G90" s="43" t="s">
        <v>6</v>
      </c>
      <c r="H90" s="3"/>
      <c r="I90" s="17"/>
      <c r="J90" s="18"/>
      <c r="AA90" s="3"/>
    </row>
    <row r="91" spans="2:27" x14ac:dyDescent="0.25">
      <c r="B91" s="14"/>
      <c r="C91" s="14"/>
      <c r="D91" s="15"/>
      <c r="E91" s="28"/>
      <c r="F91" s="16"/>
      <c r="G91" s="19"/>
      <c r="H91" s="19"/>
      <c r="I91" s="15"/>
      <c r="J91" s="16"/>
      <c r="AA91" s="3"/>
    </row>
    <row r="92" spans="2:27" s="5" customFormat="1" x14ac:dyDescent="0.25">
      <c r="B92" s="14"/>
      <c r="C92" s="15"/>
      <c r="D92" s="28"/>
      <c r="E92" s="16"/>
      <c r="F92" s="17"/>
      <c r="G92" s="17"/>
      <c r="H92" s="17"/>
      <c r="I92" s="17"/>
      <c r="J92" s="18"/>
    </row>
    <row r="93" spans="2:27" s="5" customFormat="1" x14ac:dyDescent="0.25">
      <c r="B93" s="14"/>
      <c r="C93" s="15"/>
      <c r="D93" s="28"/>
      <c r="E93" s="16"/>
      <c r="F93" s="15"/>
      <c r="G93" s="15"/>
      <c r="H93" s="15"/>
      <c r="I93" s="15"/>
      <c r="J93" s="16"/>
    </row>
    <row r="94" spans="2:27" s="5" customFormat="1" x14ac:dyDescent="0.25">
      <c r="B94" s="14"/>
      <c r="C94" s="15"/>
      <c r="D94" s="28"/>
      <c r="E94" s="16"/>
      <c r="F94" s="15"/>
      <c r="G94" s="15"/>
      <c r="H94" s="15"/>
      <c r="I94" s="15"/>
      <c r="J94" s="16"/>
    </row>
    <row r="95" spans="2:27" s="5" customFormat="1" x14ac:dyDescent="0.25">
      <c r="B95" s="14"/>
      <c r="C95" s="15"/>
      <c r="D95" s="28"/>
      <c r="E95" s="16"/>
      <c r="F95" s="15"/>
      <c r="G95" s="15"/>
      <c r="H95" s="15"/>
      <c r="I95" s="15"/>
      <c r="J95" s="16"/>
    </row>
    <row r="96" spans="2:27" s="5" customFormat="1" x14ac:dyDescent="0.25">
      <c r="B96" s="14"/>
      <c r="C96" s="15"/>
      <c r="D96" s="28"/>
      <c r="E96" s="16"/>
      <c r="F96" s="15"/>
      <c r="G96" s="15"/>
      <c r="H96" s="15"/>
      <c r="I96" s="15"/>
      <c r="J96" s="16"/>
    </row>
    <row r="97" spans="2:10" s="5" customFormat="1" x14ac:dyDescent="0.25">
      <c r="B97" s="14"/>
      <c r="C97" s="15"/>
      <c r="D97" s="28"/>
      <c r="E97" s="16"/>
      <c r="F97" s="15"/>
      <c r="G97" s="15"/>
      <c r="H97" s="15"/>
      <c r="I97" s="15"/>
      <c r="J97" s="16"/>
    </row>
    <row r="98" spans="2:10" s="5" customFormat="1" x14ac:dyDescent="0.25">
      <c r="B98" s="14"/>
      <c r="C98" s="15"/>
      <c r="D98" s="28"/>
      <c r="E98" s="16"/>
      <c r="F98" s="15"/>
      <c r="G98" s="15"/>
      <c r="H98" s="15"/>
      <c r="I98" s="15"/>
      <c r="J98" s="16"/>
    </row>
    <row r="99" spans="2:10" s="5" customFormat="1" x14ac:dyDescent="0.25">
      <c r="B99" s="14"/>
      <c r="C99" s="15"/>
      <c r="D99" s="28"/>
      <c r="E99" s="16"/>
      <c r="F99" s="15"/>
      <c r="G99" s="15"/>
      <c r="H99" s="15"/>
      <c r="I99" s="15"/>
      <c r="J99" s="16"/>
    </row>
    <row r="100" spans="2:10" s="5" customFormat="1" x14ac:dyDescent="0.25">
      <c r="B100" s="14"/>
      <c r="C100" s="15"/>
      <c r="D100" s="28"/>
      <c r="E100" s="16"/>
      <c r="F100" s="15"/>
      <c r="G100" s="15"/>
      <c r="H100" s="15"/>
      <c r="I100" s="15"/>
      <c r="J100" s="16"/>
    </row>
    <row r="101" spans="2:10" s="5" customFormat="1" x14ac:dyDescent="0.25">
      <c r="B101" s="14"/>
      <c r="C101" s="15"/>
      <c r="D101" s="28"/>
      <c r="E101" s="16"/>
      <c r="F101" s="15"/>
      <c r="G101" s="15"/>
      <c r="H101" s="15"/>
      <c r="I101" s="15"/>
      <c r="J101" s="16"/>
    </row>
    <row r="102" spans="2:10" s="5" customFormat="1" x14ac:dyDescent="0.25">
      <c r="B102" s="14"/>
      <c r="C102" s="15"/>
      <c r="D102" s="28"/>
      <c r="E102" s="16"/>
      <c r="F102" s="15"/>
      <c r="G102" s="15"/>
      <c r="H102" s="15"/>
      <c r="I102" s="15"/>
      <c r="J102" s="16"/>
    </row>
    <row r="103" spans="2:10" s="5" customFormat="1" x14ac:dyDescent="0.25">
      <c r="B103" s="14"/>
      <c r="C103" s="15"/>
      <c r="D103" s="28"/>
      <c r="E103" s="16"/>
      <c r="F103" s="15"/>
      <c r="G103" s="15"/>
      <c r="H103" s="15"/>
      <c r="I103" s="15"/>
      <c r="J103" s="16"/>
    </row>
    <row r="104" spans="2:10" s="5" customFormat="1" x14ac:dyDescent="0.25">
      <c r="B104" s="14"/>
      <c r="C104" s="15"/>
      <c r="D104" s="28"/>
      <c r="E104" s="16"/>
      <c r="F104" s="15"/>
      <c r="G104" s="15"/>
      <c r="H104" s="15"/>
      <c r="I104" s="15"/>
      <c r="J104" s="16"/>
    </row>
    <row r="105" spans="2:10" s="5" customFormat="1" x14ac:dyDescent="0.25">
      <c r="B105" s="14"/>
      <c r="C105" s="15"/>
      <c r="D105" s="28"/>
      <c r="E105" s="16"/>
      <c r="F105" s="15"/>
      <c r="G105" s="15"/>
      <c r="H105" s="15"/>
      <c r="I105" s="15"/>
      <c r="J105" s="16"/>
    </row>
  </sheetData>
  <mergeCells count="6">
    <mergeCell ref="C90:E90"/>
    <mergeCell ref="B1:J1"/>
    <mergeCell ref="B2:J2"/>
    <mergeCell ref="B3:J3"/>
    <mergeCell ref="B4:J4"/>
    <mergeCell ref="C89:E89"/>
  </mergeCells>
  <phoneticPr fontId="12" type="noConversion"/>
  <printOptions horizontalCentered="1"/>
  <pageMargins left="0.70866141732283472" right="0.70866141732283472" top="0.74803149606299213" bottom="0.74803149606299213" header="0.31496062992125984" footer="0.31496062992125984"/>
  <pageSetup scale="80" fitToHeight="0" orientation="portrait" r:id="rId1"/>
  <headerFoot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PAGO A PROVEEDORES NOVIEMBRE </vt:lpstr>
      <vt:lpstr>Hoja1</vt:lpstr>
      <vt:lpstr>'PAGO A PROVEEDORES NOVIEMBRE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Perez</dc:creator>
  <cp:lastModifiedBy>Marisabel Garcia</cp:lastModifiedBy>
  <cp:lastPrinted>2022-04-05T12:14:11Z</cp:lastPrinted>
  <dcterms:created xsi:type="dcterms:W3CDTF">2021-09-03T19:59:55Z</dcterms:created>
  <dcterms:modified xsi:type="dcterms:W3CDTF">2022-04-18T19:19:27Z</dcterms:modified>
</cp:coreProperties>
</file>