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activeTab="1"/>
  </bookViews>
  <sheets>
    <sheet name="RETENCIONES NOV-18" sheetId="1" r:id="rId1"/>
    <sheet name="CHEQUES" sheetId="2" r:id="rId2"/>
    <sheet name="Sheet3" sheetId="3" r:id="rId3"/>
  </sheets>
  <definedNames>
    <definedName name="_xlnm.Print_Area" localSheetId="0">'RETENCIONES NOV-18'!$A$1:$H$31</definedName>
  </definedNames>
  <calcPr calcId="145621"/>
</workbook>
</file>

<file path=xl/calcChain.xml><?xml version="1.0" encoding="utf-8"?>
<calcChain xmlns="http://schemas.openxmlformats.org/spreadsheetml/2006/main">
  <c r="F33" i="2" l="1"/>
</calcChain>
</file>

<file path=xl/sharedStrings.xml><?xml version="1.0" encoding="utf-8"?>
<sst xmlns="http://schemas.openxmlformats.org/spreadsheetml/2006/main" count="118" uniqueCount="64">
  <si>
    <t xml:space="preserve"> </t>
  </si>
  <si>
    <t>SECRETARIA DE ESTADO DE FINANZAS</t>
  </si>
  <si>
    <t>IR- 6</t>
  </si>
  <si>
    <t>DIRECCION GENERAL DE IMPUESTOS INTERNOS</t>
  </si>
  <si>
    <t>DECLARACION JURADA MENSUAL DE OTRAS RETENCIONES</t>
  </si>
  <si>
    <r>
      <t xml:space="preserve">   FECHA</t>
    </r>
    <r>
      <rPr>
        <sz val="36"/>
        <rFont val="Arial"/>
        <family val="2"/>
      </rPr>
      <t xml:space="preserve">: </t>
    </r>
  </si>
  <si>
    <t xml:space="preserve">       AGENTE DE RETENCION:</t>
  </si>
  <si>
    <t>CENTRO  DE TECNOLOGIAS  AGRICOLAS</t>
  </si>
  <si>
    <t>MES DE  NOVIEMBRE/2018</t>
  </si>
  <si>
    <t>FECHA</t>
  </si>
  <si>
    <t>CK</t>
  </si>
  <si>
    <t>BENEFICIARIO</t>
  </si>
  <si>
    <t>CEDULA, RNC</t>
  </si>
  <si>
    <t>CONCEPTO</t>
  </si>
  <si>
    <t>MONTO</t>
  </si>
  <si>
    <t xml:space="preserve">IMPUESTO </t>
  </si>
  <si>
    <t>BRUTO</t>
  </si>
  <si>
    <t>RETENIDO</t>
  </si>
  <si>
    <t>ESPIRMAN AUTO PARTS, S.R.L.</t>
  </si>
  <si>
    <t>130-342881</t>
  </si>
  <si>
    <t>COMPRA DE TERMINALES Y BUSHIMG PARA USO TREN DELANTERO CAMIONETA EL-02378 DEL CENTA, SEGÚN CPTIZACIOM Y ANEXO.</t>
  </si>
  <si>
    <t>SEMIN S.R.L.</t>
  </si>
  <si>
    <t>PAGO FACT..NFC B150000002 D/F26/10/2018 POR SERVICIOS TECNICOS PARA PUESTA EN FUNCIONAMIENTO DE LA PLANTA ELECTRICA DEL CENTRO, SEGÚN FACTURA Y DOCUMENTOS ANEXOS.</t>
  </si>
  <si>
    <t>INVERSIONES MIGS, S.R.L.</t>
  </si>
  <si>
    <t>COMPRA DE 20.24 GALONES COMBUSTIBLE PARA UTILIZARSE EN LA SEDE Y DIRECCION EJECUTIVA DEL IDIAF, SEGÚN DOC. ANEXA.</t>
  </si>
  <si>
    <t>08/11/201</t>
  </si>
  <si>
    <t>CECOMSA, S.R.L.</t>
  </si>
  <si>
    <t>PAGO FACTURA NFC B1500000390 D/F 20/9/2018</t>
  </si>
  <si>
    <t>PAGO DE LA FACT. No. 0000004D/F 20/10/18 POR LA REPARACION  MECANICA DE LA CAMIONETA EL-02378 DEL CENTA, SEGÚN ANEXOS.</t>
  </si>
  <si>
    <t>PLANETA AZUL, S.A.</t>
  </si>
  <si>
    <t xml:space="preserve">PAGO DE LAS FACTS. Nos. 1014-7784, 1014-8294, 1014-8730-B1500001006-B15000012762 CORRESP. A LOS MESES ENERO, FEB, MARZO Y COMPROBANTES MESES </t>
  </si>
  <si>
    <t>LINDE GAS DOMINICANA, S.R.L.</t>
  </si>
  <si>
    <t xml:space="preserve">PAGO POR LA COMPRA DE DOS CILINDROS DE GAS ACETILENO </t>
  </si>
  <si>
    <t>EDUARDO ADON QUEZADA</t>
  </si>
  <si>
    <t>PAGO POR LABORES DESEMPEÑADA COMO VIGILANTE NOCTURNO DE LUNES A VIERNES Y DIAS FERIADOS EN EL CENTA CORRESP. A LOS MESES DE AGOSTO Y SEPT/2018, SWGUN ANEXOS.</t>
  </si>
  <si>
    <t>TRACE INTERNATIONAL, S.R.L.</t>
  </si>
  <si>
    <t>PAGO FACTURA B1500000042 Y B1500000043 D/F 26/07/2018 POR LA REPARACION INVERSORES DE LA SEDE IDIAF, SEGÚN DOC. ANEXOS.</t>
  </si>
  <si>
    <t>TOTAL</t>
  </si>
  <si>
    <t>130-803341</t>
  </si>
  <si>
    <t>005-0032450-4</t>
  </si>
  <si>
    <t>101-69456-4</t>
  </si>
  <si>
    <t>101-62843-1</t>
  </si>
  <si>
    <t>102-316163</t>
  </si>
  <si>
    <t>101-503939</t>
  </si>
  <si>
    <t xml:space="preserve">Instituto Dominicano de Investigaciones </t>
  </si>
  <si>
    <t>Agropecuarias y Forestales -  IDIAF</t>
  </si>
  <si>
    <t>Centro de Tecnologias  Agricolas-CENTA</t>
  </si>
  <si>
    <t>La Duquesa, Apartado Postal No. 380-9.  Santo Domingo, República Dominicana, D.N</t>
  </si>
  <si>
    <t>Tel. (809) 564-4401,02; Fax  (809) 564-4400</t>
  </si>
  <si>
    <t>LIBRO BANCO CUENTA No. 240-011314-3, MES DE NOVIEMBRE/2018</t>
  </si>
  <si>
    <t>CKS.</t>
  </si>
  <si>
    <t>BENEFICIARIOS</t>
  </si>
  <si>
    <t>PROGRAMA</t>
  </si>
  <si>
    <t>CREDITO</t>
  </si>
  <si>
    <t>PROYECTO</t>
  </si>
  <si>
    <t>NULO</t>
  </si>
  <si>
    <t>HEISSEMBERG JIMENEZ PENN</t>
  </si>
  <si>
    <t>AVANNCE LIQUIDABLE CONTRA FACTURAS PARA PAGO DIFERENCIA VEHICULO RENTADO POR SEGUROS UNIVERSAL POR ACCIDENTE CAMIONETA EL-04148SEDE IDIAF MAS COMBUSTIBLE PARA ENTREGA , SEGÚN DOC. ANEXA.</t>
  </si>
  <si>
    <t>MIGUEL ANTONIO MARTINEZ CRUZ</t>
  </si>
  <si>
    <t>REEMBOLSO DE GASTOS INCURRIDOS EN LA COMPRA DE COMBUSTIBLE Y MATERIALES PARA REPARACION INVERSOR Y EQUIPOS EN EL LAB. DEL CENTA , SEGÚN FACTS. Y DOC. ANEXOS.</t>
  </si>
  <si>
    <t>JOSE LEANDRO GOMEZ DE JESUS</t>
  </si>
  <si>
    <t>REEMBOLSO POR LA COMPRA DE COMBUSTIBLES, CANDADO, HILO PARA CORTADORA DE GRAMA Y EMBUDO PARA LAB. HEMATOLOGIA DEL CENTA, SEGÚN DOC. ANEXO.</t>
  </si>
  <si>
    <t>CESAR ANTONIO ROSA MENDEZ</t>
  </si>
  <si>
    <t>CHEQUE LIQUIDABLE CONTRA FACTS. ORIGINALES PARA EL PAGO DE MANT. GRAL , LIMPIEZA, AJUSTE, LUBRICACION A IMPRESORA LASER JET SD OFICINA SEDE DEL IDIAF, SEGÚN EXPEDIENTE  ANEXO.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</si>
</sst>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[$€]* #,##0.00_);_([$€]* \(#,##0.00\);_([$€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24"/>
      <name val="Arial"/>
      <family val="2"/>
    </font>
    <font>
      <sz val="26"/>
      <color indexed="10"/>
      <name val="Arial"/>
      <family val="2"/>
    </font>
    <font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2" fillId="0" borderId="1" xfId="1" applyBorder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11" fillId="0" borderId="0" xfId="1" applyFont="1"/>
    <xf numFmtId="0" fontId="10" fillId="0" borderId="0" xfId="1" applyFont="1"/>
    <xf numFmtId="0" fontId="13" fillId="0" borderId="0" xfId="1" applyFont="1"/>
    <xf numFmtId="0" fontId="7" fillId="0" borderId="1" xfId="1" applyFont="1" applyBorder="1" applyAlignment="1">
      <alignment horizontal="left"/>
    </xf>
    <xf numFmtId="0" fontId="14" fillId="0" borderId="1" xfId="1" applyFont="1" applyBorder="1" applyAlignment="1">
      <alignment horizontal="center"/>
    </xf>
    <xf numFmtId="14" fontId="5" fillId="0" borderId="1" xfId="1" applyNumberFormat="1" applyFont="1" applyBorder="1" applyAlignment="1">
      <alignment horizontal="left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0" fontId="12" fillId="0" borderId="0" xfId="1" applyFont="1"/>
    <xf numFmtId="4" fontId="15" fillId="0" borderId="0" xfId="1" applyNumberFormat="1" applyFont="1" applyBorder="1" applyAlignment="1">
      <alignment horizontal="right"/>
    </xf>
    <xf numFmtId="14" fontId="5" fillId="0" borderId="0" xfId="1" applyNumberFormat="1" applyFont="1" applyAlignment="1">
      <alignment horizontal="right"/>
    </xf>
    <xf numFmtId="0" fontId="5" fillId="0" borderId="1" xfId="1" applyFont="1" applyBorder="1" applyAlignment="1">
      <alignment horizontal="center"/>
    </xf>
    <xf numFmtId="0" fontId="10" fillId="0" borderId="0" xfId="1" applyFont="1" applyBorder="1"/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165" fontId="9" fillId="2" borderId="1" xfId="2" applyFont="1" applyFill="1" applyBorder="1" applyAlignment="1">
      <alignment horizontal="center"/>
    </xf>
    <xf numFmtId="165" fontId="14" fillId="2" borderId="1" xfId="2" applyFont="1" applyFill="1" applyBorder="1" applyAlignment="1">
      <alignment horizontal="center"/>
    </xf>
    <xf numFmtId="43" fontId="14" fillId="0" borderId="1" xfId="1" applyNumberFormat="1" applyFont="1" applyBorder="1"/>
    <xf numFmtId="3" fontId="14" fillId="0" borderId="0" xfId="1" applyNumberFormat="1" applyFont="1" applyFill="1" applyBorder="1" applyAlignment="1">
      <alignment horizontal="center"/>
    </xf>
    <xf numFmtId="0" fontId="16" fillId="0" borderId="0" xfId="1" applyFont="1" applyBorder="1" applyAlignment="1">
      <alignment horizontal="center"/>
    </xf>
    <xf numFmtId="14" fontId="14" fillId="0" borderId="1" xfId="1" applyNumberFormat="1" applyFont="1" applyFill="1" applyBorder="1" applyAlignment="1">
      <alignment horizontal="left"/>
    </xf>
    <xf numFmtId="9" fontId="12" fillId="0" borderId="1" xfId="1" applyNumberFormat="1" applyFont="1" applyBorder="1" applyAlignment="1">
      <alignment horizontal="center"/>
    </xf>
    <xf numFmtId="14" fontId="7" fillId="0" borderId="0" xfId="1" applyNumberFormat="1" applyFont="1"/>
    <xf numFmtId="14" fontId="6" fillId="0" borderId="0" xfId="1" applyNumberFormat="1" applyFont="1" applyBorder="1" applyAlignment="1">
      <alignment horizontal="left"/>
    </xf>
    <xf numFmtId="9" fontId="8" fillId="0" borderId="1" xfId="1" applyNumberFormat="1" applyFont="1" applyBorder="1" applyAlignment="1">
      <alignment horizontal="center"/>
    </xf>
    <xf numFmtId="9" fontId="6" fillId="0" borderId="1" xfId="1" applyNumberFormat="1" applyFont="1" applyBorder="1" applyAlignment="1">
      <alignment horizontal="center"/>
    </xf>
    <xf numFmtId="43" fontId="14" fillId="0" borderId="1" xfId="1" applyNumberFormat="1" applyFont="1" applyBorder="1" applyAlignment="1">
      <alignment horizontal="right"/>
    </xf>
    <xf numFmtId="0" fontId="4" fillId="0" borderId="1" xfId="31" applyFont="1" applyFill="1" applyBorder="1" applyAlignment="1">
      <alignment horizontal="left" wrapText="1"/>
    </xf>
    <xf numFmtId="14" fontId="9" fillId="2" borderId="1" xfId="1" applyNumberFormat="1" applyFont="1" applyFill="1" applyBorder="1" applyAlignment="1">
      <alignment horizontal="center"/>
    </xf>
    <xf numFmtId="43" fontId="9" fillId="0" borderId="1" xfId="1" applyNumberFormat="1" applyFont="1" applyBorder="1" applyAlignment="1">
      <alignment horizontal="right"/>
    </xf>
    <xf numFmtId="0" fontId="5" fillId="2" borderId="1" xfId="1" applyFont="1" applyFill="1" applyBorder="1" applyAlignment="1">
      <alignment horizontal="left" wrapText="1"/>
    </xf>
    <xf numFmtId="43" fontId="9" fillId="0" borderId="1" xfId="1" applyNumberFormat="1" applyFont="1" applyBorder="1"/>
    <xf numFmtId="0" fontId="8" fillId="2" borderId="1" xfId="1" applyFont="1" applyFill="1" applyBorder="1" applyAlignment="1">
      <alignment horizontal="right" wrapText="1"/>
    </xf>
    <xf numFmtId="0" fontId="5" fillId="0" borderId="1" xfId="1" applyFont="1" applyBorder="1" applyAlignment="1">
      <alignment horizontal="left"/>
    </xf>
    <xf numFmtId="0" fontId="3" fillId="0" borderId="0" xfId="0" applyFont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17" fontId="6" fillId="0" borderId="0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left"/>
    </xf>
    <xf numFmtId="14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left" wrapText="1"/>
    </xf>
    <xf numFmtId="165" fontId="14" fillId="3" borderId="1" xfId="8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5" fontId="9" fillId="2" borderId="1" xfId="8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right"/>
    </xf>
    <xf numFmtId="165" fontId="14" fillId="0" borderId="0" xfId="0" applyNumberFormat="1" applyFont="1"/>
    <xf numFmtId="165" fontId="3" fillId="0" borderId="0" xfId="0" applyNumberFormat="1" applyFont="1"/>
  </cellXfs>
  <cellStyles count="45">
    <cellStyle name="Comma [0] 2" xfId="4"/>
    <cellStyle name="Comma [0] 2 2" xfId="5"/>
    <cellStyle name="Comma [0] 3" xfId="6"/>
    <cellStyle name="Comma [0] 4" xfId="7"/>
    <cellStyle name="Comma [0] 5" xfId="3"/>
    <cellStyle name="Comma 10" xfId="8"/>
    <cellStyle name="Comma 11" xfId="9"/>
    <cellStyle name="Comma 12" xfId="10"/>
    <cellStyle name="Comma 13" xfId="11"/>
    <cellStyle name="Comma 14" xfId="12"/>
    <cellStyle name="Comma 15" xfId="13"/>
    <cellStyle name="Comma 16" xfId="14"/>
    <cellStyle name="Comma 17" xfId="15"/>
    <cellStyle name="Comma 18" xfId="16"/>
    <cellStyle name="Comma 19" xfId="2"/>
    <cellStyle name="Comma 2" xfId="17"/>
    <cellStyle name="Comma 2 2" xfId="18"/>
    <cellStyle name="Comma 20" xfId="44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Euro" xfId="26"/>
    <cellStyle name="Euro 2" xfId="27"/>
    <cellStyle name="Euro 2 2" xfId="28"/>
    <cellStyle name="Euro 3" xfId="29"/>
    <cellStyle name="Normal" xfId="0" builtinId="0"/>
    <cellStyle name="Normal 2" xfId="30"/>
    <cellStyle name="Normal 2 2" xfId="31"/>
    <cellStyle name="Normal 3" xfId="32"/>
    <cellStyle name="Normal 3 2" xfId="33"/>
    <cellStyle name="Normal 4" xfId="34"/>
    <cellStyle name="Normal 5" xfId="35"/>
    <cellStyle name="Normal 6" xfId="36"/>
    <cellStyle name="Normal 7" xfId="37"/>
    <cellStyle name="Normal 8" xfId="38"/>
    <cellStyle name="Normal 9" xfId="1"/>
    <cellStyle name="Percent 2" xfId="40"/>
    <cellStyle name="Percent 2 2" xfId="41"/>
    <cellStyle name="Percent 3" xfId="42"/>
    <cellStyle name="Percent 4" xfId="43"/>
    <cellStyle name="Percent 5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</xdr:row>
      <xdr:rowOff>38100</xdr:rowOff>
    </xdr:from>
    <xdr:to>
      <xdr:col>2</xdr:col>
      <xdr:colOff>9525</xdr:colOff>
      <xdr:row>7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009650"/>
          <a:ext cx="14287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8"/>
  <sheetViews>
    <sheetView view="pageBreakPreview" topLeftCell="B28" zoomScale="60" zoomScaleNormal="100" workbookViewId="0">
      <selection activeCell="D18" sqref="D18:D19"/>
    </sheetView>
  </sheetViews>
  <sheetFormatPr baseColWidth="10" defaultColWidth="9.140625" defaultRowHeight="15" x14ac:dyDescent="0.25"/>
  <cols>
    <col min="1" max="1" width="23.28515625" bestFit="1" customWidth="1"/>
    <col min="2" max="2" width="12.5703125" bestFit="1" customWidth="1"/>
    <col min="3" max="3" width="72.28515625" customWidth="1"/>
    <col min="4" max="4" width="33.85546875" customWidth="1"/>
    <col min="5" max="5" width="76.7109375" customWidth="1"/>
    <col min="6" max="6" width="28.7109375" customWidth="1"/>
    <col min="7" max="7" width="21" customWidth="1"/>
    <col min="8" max="8" width="36.140625" customWidth="1"/>
  </cols>
  <sheetData>
    <row r="6" spans="1:9" ht="45" x14ac:dyDescent="0.6">
      <c r="A6" s="13" t="s">
        <v>0</v>
      </c>
      <c r="B6" s="13" t="s">
        <v>1</v>
      </c>
      <c r="C6" s="7"/>
      <c r="D6" s="7"/>
      <c r="E6" s="7"/>
      <c r="F6" s="7"/>
      <c r="G6" s="7"/>
      <c r="H6" s="7"/>
      <c r="I6" s="7"/>
    </row>
    <row r="7" spans="1:9" ht="45" x14ac:dyDescent="0.6">
      <c r="A7" s="13" t="s">
        <v>2</v>
      </c>
      <c r="B7" s="13" t="s">
        <v>3</v>
      </c>
      <c r="C7" s="7"/>
      <c r="D7" s="7"/>
      <c r="E7" s="7"/>
      <c r="F7" s="7"/>
      <c r="G7" s="7"/>
      <c r="H7" s="7"/>
      <c r="I7" s="7"/>
    </row>
    <row r="8" spans="1:9" ht="45" x14ac:dyDescent="0.6">
      <c r="A8" s="13"/>
      <c r="B8" s="13" t="s">
        <v>4</v>
      </c>
      <c r="C8" s="7"/>
      <c r="D8" s="7"/>
      <c r="E8" s="7"/>
      <c r="F8" s="7"/>
      <c r="G8" s="7"/>
      <c r="H8" s="7"/>
      <c r="I8" s="7"/>
    </row>
    <row r="9" spans="1:9" ht="45" x14ac:dyDescent="0.6">
      <c r="A9" s="7"/>
      <c r="B9" s="7"/>
      <c r="C9" s="7"/>
      <c r="D9" s="7"/>
      <c r="E9" s="7"/>
      <c r="F9" s="13" t="s">
        <v>5</v>
      </c>
      <c r="G9" s="15"/>
      <c r="H9" s="28">
        <v>43409</v>
      </c>
      <c r="I9" s="7"/>
    </row>
    <row r="10" spans="1:9" ht="45" x14ac:dyDescent="0.6">
      <c r="A10" s="13" t="s">
        <v>6</v>
      </c>
      <c r="B10" s="7"/>
      <c r="C10" s="7"/>
      <c r="D10" s="13" t="s">
        <v>7</v>
      </c>
      <c r="E10" s="7"/>
      <c r="F10" s="7"/>
      <c r="G10" s="7"/>
      <c r="H10" s="7"/>
      <c r="I10" s="7"/>
    </row>
    <row r="11" spans="1:9" ht="33.75" x14ac:dyDescent="0.5">
      <c r="A11" s="17"/>
      <c r="B11" s="5"/>
      <c r="C11" s="5"/>
      <c r="D11" s="6"/>
      <c r="E11" s="5"/>
      <c r="F11" s="5"/>
      <c r="G11" s="5"/>
      <c r="H11" s="5"/>
      <c r="I11" s="1"/>
    </row>
    <row r="12" spans="1:9" ht="33.75" x14ac:dyDescent="0.5">
      <c r="A12" s="29" t="s">
        <v>8</v>
      </c>
      <c r="B12" s="25"/>
      <c r="C12" s="5"/>
      <c r="D12" s="6"/>
      <c r="E12" s="5"/>
      <c r="F12" s="5"/>
      <c r="G12" s="5"/>
      <c r="H12" s="5"/>
      <c r="I12" s="1"/>
    </row>
    <row r="13" spans="1:9" ht="30" x14ac:dyDescent="0.4">
      <c r="A13" s="26" t="s">
        <v>9</v>
      </c>
      <c r="B13" s="9" t="s">
        <v>10</v>
      </c>
      <c r="C13" s="9" t="s">
        <v>11</v>
      </c>
      <c r="D13" s="11" t="s">
        <v>12</v>
      </c>
      <c r="E13" s="12" t="s">
        <v>13</v>
      </c>
      <c r="F13" s="32" t="s">
        <v>14</v>
      </c>
      <c r="G13" s="31"/>
      <c r="H13" s="32" t="s">
        <v>15</v>
      </c>
      <c r="I13" s="1"/>
    </row>
    <row r="14" spans="1:9" ht="45" x14ac:dyDescent="0.6">
      <c r="A14" s="10"/>
      <c r="B14" s="16"/>
      <c r="C14" s="3"/>
      <c r="D14" s="4"/>
      <c r="E14" s="33"/>
      <c r="F14" s="32" t="s">
        <v>16</v>
      </c>
      <c r="G14" s="27"/>
      <c r="H14" s="32" t="s">
        <v>17</v>
      </c>
      <c r="I14" s="24"/>
    </row>
    <row r="15" spans="1:9" ht="51.75" customHeight="1" x14ac:dyDescent="0.4">
      <c r="A15" s="34">
        <v>43412</v>
      </c>
      <c r="B15" s="20">
        <v>4154</v>
      </c>
      <c r="C15" s="18" t="s">
        <v>18</v>
      </c>
      <c r="D15" s="36" t="s">
        <v>19</v>
      </c>
      <c r="E15" s="36" t="s">
        <v>20</v>
      </c>
      <c r="F15" s="21">
        <v>4406.78</v>
      </c>
      <c r="G15" s="30">
        <v>0.05</v>
      </c>
      <c r="H15" s="35">
        <v>220.339</v>
      </c>
      <c r="I15" s="24"/>
    </row>
    <row r="16" spans="1:9" ht="47.25" customHeight="1" x14ac:dyDescent="0.4">
      <c r="A16" s="34">
        <v>43412</v>
      </c>
      <c r="B16" s="19">
        <v>4156</v>
      </c>
      <c r="C16" s="8" t="s">
        <v>21</v>
      </c>
      <c r="D16" s="8"/>
      <c r="E16" s="36" t="s">
        <v>22</v>
      </c>
      <c r="F16" s="21">
        <v>4560</v>
      </c>
      <c r="G16" s="30">
        <v>0.05</v>
      </c>
      <c r="H16" s="35">
        <v>228</v>
      </c>
      <c r="I16" s="24"/>
    </row>
    <row r="17" spans="1:9" ht="70.5" customHeight="1" x14ac:dyDescent="0.4">
      <c r="A17" s="34">
        <v>43412</v>
      </c>
      <c r="B17" s="19">
        <v>4157</v>
      </c>
      <c r="C17" s="8" t="s">
        <v>21</v>
      </c>
      <c r="D17" s="8"/>
      <c r="E17" s="36" t="s">
        <v>22</v>
      </c>
      <c r="F17" s="21">
        <v>493356</v>
      </c>
      <c r="G17" s="30">
        <v>0.05</v>
      </c>
      <c r="H17" s="35">
        <v>24667.800000000003</v>
      </c>
      <c r="I17" s="24"/>
    </row>
    <row r="18" spans="1:9" ht="57.75" customHeight="1" x14ac:dyDescent="0.4">
      <c r="A18" s="34">
        <v>43412</v>
      </c>
      <c r="B18" s="19">
        <v>4158</v>
      </c>
      <c r="C18" s="8" t="s">
        <v>23</v>
      </c>
      <c r="D18" s="8" t="s">
        <v>41</v>
      </c>
      <c r="E18" s="36" t="s">
        <v>24</v>
      </c>
      <c r="F18" s="21">
        <v>64095</v>
      </c>
      <c r="G18" s="30">
        <v>0.05</v>
      </c>
      <c r="H18" s="35">
        <v>3204.75</v>
      </c>
      <c r="I18" s="24"/>
    </row>
    <row r="19" spans="1:9" ht="55.5" customHeight="1" x14ac:dyDescent="0.4">
      <c r="A19" s="34">
        <v>43412</v>
      </c>
      <c r="B19" s="19">
        <v>4159</v>
      </c>
      <c r="C19" s="8" t="s">
        <v>23</v>
      </c>
      <c r="D19" s="36" t="s">
        <v>41</v>
      </c>
      <c r="E19" s="36" t="s">
        <v>24</v>
      </c>
      <c r="F19" s="21">
        <v>14936.25</v>
      </c>
      <c r="G19" s="30"/>
      <c r="H19" s="35">
        <v>63.75</v>
      </c>
      <c r="I19" s="24"/>
    </row>
    <row r="20" spans="1:9" ht="50.25" customHeight="1" x14ac:dyDescent="0.4">
      <c r="A20" s="34" t="s">
        <v>25</v>
      </c>
      <c r="B20" s="19">
        <v>4161</v>
      </c>
      <c r="C20" s="8" t="s">
        <v>26</v>
      </c>
      <c r="D20" s="39" t="s">
        <v>42</v>
      </c>
      <c r="E20" s="36" t="s">
        <v>27</v>
      </c>
      <c r="F20" s="21">
        <v>1271.19</v>
      </c>
      <c r="G20" s="30">
        <v>0.05</v>
      </c>
      <c r="H20" s="35">
        <v>63.559500000000007</v>
      </c>
      <c r="I20" s="24"/>
    </row>
    <row r="21" spans="1:9" ht="45.75" customHeight="1" x14ac:dyDescent="0.4">
      <c r="A21" s="34">
        <v>43412</v>
      </c>
      <c r="B21" s="19">
        <v>4162</v>
      </c>
      <c r="C21" s="8" t="s">
        <v>21</v>
      </c>
      <c r="D21" s="36"/>
      <c r="E21" s="36" t="s">
        <v>28</v>
      </c>
      <c r="F21" s="21">
        <v>4560</v>
      </c>
      <c r="G21" s="30">
        <v>0.05</v>
      </c>
      <c r="H21" s="35">
        <v>228</v>
      </c>
      <c r="I21" s="24"/>
    </row>
    <row r="22" spans="1:9" ht="62.25" customHeight="1" x14ac:dyDescent="0.4">
      <c r="A22" s="34">
        <v>43412</v>
      </c>
      <c r="B22" s="19">
        <v>4163</v>
      </c>
      <c r="C22" s="8" t="s">
        <v>29</v>
      </c>
      <c r="D22" s="36" t="s">
        <v>43</v>
      </c>
      <c r="E22" s="36" t="s">
        <v>30</v>
      </c>
      <c r="F22" s="21">
        <v>8393</v>
      </c>
      <c r="G22" s="30">
        <v>0.05</v>
      </c>
      <c r="H22" s="35">
        <v>419.65000000000003</v>
      </c>
      <c r="I22" s="24"/>
    </row>
    <row r="23" spans="1:9" ht="55.5" customHeight="1" x14ac:dyDescent="0.4">
      <c r="A23" s="34">
        <v>43418</v>
      </c>
      <c r="B23" s="19">
        <v>4164</v>
      </c>
      <c r="C23" s="8" t="s">
        <v>31</v>
      </c>
      <c r="D23" s="36" t="s">
        <v>40</v>
      </c>
      <c r="E23" s="36" t="s">
        <v>32</v>
      </c>
      <c r="F23" s="21">
        <v>11799.93</v>
      </c>
      <c r="G23" s="30">
        <v>0.05</v>
      </c>
      <c r="H23" s="37">
        <v>589.99650000000008</v>
      </c>
      <c r="I23" s="24"/>
    </row>
    <row r="24" spans="1:9" ht="59.25" customHeight="1" x14ac:dyDescent="0.4">
      <c r="A24" s="34">
        <v>43418</v>
      </c>
      <c r="B24" s="19">
        <v>4166</v>
      </c>
      <c r="C24" s="8" t="s">
        <v>33</v>
      </c>
      <c r="D24" s="36" t="s">
        <v>39</v>
      </c>
      <c r="E24" s="36" t="s">
        <v>34</v>
      </c>
      <c r="F24" s="21">
        <v>12000</v>
      </c>
      <c r="G24" s="30">
        <v>0.02</v>
      </c>
      <c r="H24" s="37">
        <v>240</v>
      </c>
      <c r="I24" s="24"/>
    </row>
    <row r="25" spans="1:9" ht="49.5" customHeight="1" x14ac:dyDescent="0.45">
      <c r="A25" s="34">
        <v>43424</v>
      </c>
      <c r="B25" s="19">
        <v>4171</v>
      </c>
      <c r="C25" s="8" t="s">
        <v>35</v>
      </c>
      <c r="D25" s="36" t="s">
        <v>38</v>
      </c>
      <c r="E25" s="36" t="s">
        <v>36</v>
      </c>
      <c r="F25" s="21">
        <v>2728.8</v>
      </c>
      <c r="G25" s="30">
        <v>0.05</v>
      </c>
      <c r="H25" s="37">
        <v>136.44000000000003</v>
      </c>
      <c r="I25" s="14"/>
    </row>
    <row r="26" spans="1:9" ht="70.5" customHeight="1" x14ac:dyDescent="0.45">
      <c r="A26" s="18"/>
      <c r="B26" s="34"/>
      <c r="C26" s="8"/>
      <c r="D26" s="36"/>
      <c r="E26" s="38" t="s">
        <v>37</v>
      </c>
      <c r="F26" s="22">
        <v>622106.95000000007</v>
      </c>
      <c r="G26" s="2"/>
      <c r="H26" s="23">
        <v>30062.285000000003</v>
      </c>
      <c r="I26" s="14"/>
    </row>
    <row r="27" spans="1:9" ht="33" x14ac:dyDescent="0.45">
      <c r="A27" s="1"/>
      <c r="B27" s="1"/>
      <c r="C27" s="1"/>
      <c r="D27" s="1"/>
      <c r="E27" s="1"/>
      <c r="F27" s="1"/>
      <c r="G27" s="1"/>
      <c r="H27" s="1"/>
      <c r="I27" s="14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</sheetData>
  <pageMargins left="0.7" right="0.7" top="0.75" bottom="0.75" header="0.3" footer="0.3"/>
  <pageSetup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5"/>
  <sheetViews>
    <sheetView tabSelected="1" view="pageBreakPreview" topLeftCell="B1" zoomScale="60" zoomScaleNormal="100" workbookViewId="0">
      <selection activeCell="E39" sqref="E39"/>
    </sheetView>
  </sheetViews>
  <sheetFormatPr baseColWidth="10" defaultColWidth="9.140625" defaultRowHeight="15" x14ac:dyDescent="0.25"/>
  <cols>
    <col min="1" max="1" width="16.42578125" customWidth="1"/>
    <col min="2" max="2" width="30.42578125" customWidth="1"/>
    <col min="3" max="3" width="76.85546875" customWidth="1"/>
    <col min="4" max="4" width="98.85546875" customWidth="1"/>
    <col min="5" max="5" width="38.85546875" customWidth="1"/>
    <col min="6" max="6" width="37" customWidth="1"/>
  </cols>
  <sheetData>
    <row r="5" spans="1:6" x14ac:dyDescent="0.25">
      <c r="A5" s="40"/>
      <c r="B5" s="41"/>
      <c r="C5" s="41"/>
      <c r="D5" s="41"/>
      <c r="E5" s="41"/>
    </row>
    <row r="6" spans="1:6" ht="25.5" x14ac:dyDescent="0.35">
      <c r="A6" s="40"/>
      <c r="B6" s="40"/>
      <c r="C6" s="42" t="s">
        <v>44</v>
      </c>
      <c r="D6" s="42"/>
      <c r="E6" s="42"/>
    </row>
    <row r="7" spans="1:6" ht="26.25" x14ac:dyDescent="0.4">
      <c r="A7" s="40"/>
      <c r="B7" s="42"/>
      <c r="C7" s="43" t="s">
        <v>45</v>
      </c>
      <c r="D7" s="42"/>
      <c r="E7" s="42"/>
    </row>
    <row r="8" spans="1:6" ht="25.5" x14ac:dyDescent="0.35">
      <c r="A8" s="40"/>
      <c r="B8" s="42"/>
      <c r="C8" s="42"/>
      <c r="D8" s="42"/>
      <c r="E8" s="42"/>
    </row>
    <row r="9" spans="1:6" ht="25.5" x14ac:dyDescent="0.35">
      <c r="A9" s="40"/>
      <c r="B9" s="42"/>
      <c r="C9" s="42" t="s">
        <v>46</v>
      </c>
      <c r="D9" s="42"/>
      <c r="E9" s="42"/>
    </row>
    <row r="10" spans="1:6" ht="25.5" x14ac:dyDescent="0.35">
      <c r="A10" s="40"/>
      <c r="B10" s="42"/>
      <c r="C10" s="42" t="s">
        <v>47</v>
      </c>
      <c r="D10" s="42"/>
      <c r="E10" s="42"/>
    </row>
    <row r="11" spans="1:6" ht="26.25" x14ac:dyDescent="0.4">
      <c r="A11" s="40"/>
      <c r="B11" s="44"/>
      <c r="C11" s="42" t="s">
        <v>48</v>
      </c>
      <c r="D11" s="42"/>
      <c r="E11" s="42"/>
    </row>
    <row r="12" spans="1:6" ht="26.25" x14ac:dyDescent="0.4">
      <c r="A12" s="40"/>
      <c r="B12" s="44"/>
      <c r="C12" s="43" t="s">
        <v>49</v>
      </c>
      <c r="D12" s="42"/>
      <c r="E12" s="43"/>
    </row>
    <row r="13" spans="1:6" x14ac:dyDescent="0.25">
      <c r="A13" s="40"/>
    </row>
    <row r="14" spans="1:6" ht="54.75" customHeight="1" x14ac:dyDescent="0.4">
      <c r="A14" s="45" t="s">
        <v>50</v>
      </c>
      <c r="B14" s="46" t="s">
        <v>9</v>
      </c>
      <c r="C14" s="47" t="s">
        <v>51</v>
      </c>
      <c r="D14" s="48" t="s">
        <v>13</v>
      </c>
      <c r="E14" s="49" t="s">
        <v>52</v>
      </c>
      <c r="F14" s="50" t="s">
        <v>53</v>
      </c>
    </row>
    <row r="15" spans="1:6" ht="53.25" customHeight="1" x14ac:dyDescent="0.4">
      <c r="A15" s="51">
        <v>4154</v>
      </c>
      <c r="B15" s="52">
        <v>43412</v>
      </c>
      <c r="C15" s="53" t="s">
        <v>18</v>
      </c>
      <c r="D15" s="54" t="s">
        <v>20</v>
      </c>
      <c r="E15" s="55" t="s">
        <v>54</v>
      </c>
      <c r="F15" s="56">
        <v>4979.66</v>
      </c>
    </row>
    <row r="16" spans="1:6" ht="54.75" x14ac:dyDescent="0.4">
      <c r="A16" s="53">
        <v>4155</v>
      </c>
      <c r="B16" s="52">
        <v>43412</v>
      </c>
      <c r="C16" s="53" t="s">
        <v>55</v>
      </c>
      <c r="D16" s="54" t="s">
        <v>55</v>
      </c>
      <c r="E16" s="55" t="s">
        <v>55</v>
      </c>
      <c r="F16" s="56">
        <v>0</v>
      </c>
    </row>
    <row r="17" spans="1:6" ht="54.75" x14ac:dyDescent="0.4">
      <c r="A17" s="53">
        <v>4156</v>
      </c>
      <c r="B17" s="52">
        <v>43412</v>
      </c>
      <c r="C17" s="53" t="s">
        <v>55</v>
      </c>
      <c r="D17" s="54" t="s">
        <v>55</v>
      </c>
      <c r="E17" s="55" t="s">
        <v>55</v>
      </c>
      <c r="F17" s="56">
        <v>0</v>
      </c>
    </row>
    <row r="18" spans="1:6" ht="54.75" customHeight="1" x14ac:dyDescent="0.4">
      <c r="A18" s="53">
        <v>4157</v>
      </c>
      <c r="B18" s="52">
        <v>43412</v>
      </c>
      <c r="C18" s="57" t="s">
        <v>21</v>
      </c>
      <c r="D18" s="54" t="s">
        <v>22</v>
      </c>
      <c r="E18" s="55" t="s">
        <v>54</v>
      </c>
      <c r="F18" s="56">
        <v>557492.28</v>
      </c>
    </row>
    <row r="19" spans="1:6" ht="42" customHeight="1" x14ac:dyDescent="0.4">
      <c r="A19" s="53">
        <v>4158</v>
      </c>
      <c r="B19" s="52">
        <v>43412</v>
      </c>
      <c r="C19" s="57" t="s">
        <v>21</v>
      </c>
      <c r="D19" s="54" t="s">
        <v>22</v>
      </c>
      <c r="E19" s="55" t="s">
        <v>54</v>
      </c>
      <c r="F19" s="56">
        <v>72427.350000000006</v>
      </c>
    </row>
    <row r="20" spans="1:6" ht="47.25" customHeight="1" x14ac:dyDescent="0.4">
      <c r="A20" s="53">
        <v>4159</v>
      </c>
      <c r="B20" s="52">
        <v>43412</v>
      </c>
      <c r="C20" s="57" t="s">
        <v>23</v>
      </c>
      <c r="D20" s="54" t="s">
        <v>24</v>
      </c>
      <c r="E20" s="55" t="s">
        <v>54</v>
      </c>
      <c r="F20" s="56">
        <v>14872.5</v>
      </c>
    </row>
    <row r="21" spans="1:6" ht="47.25" customHeight="1" x14ac:dyDescent="0.4">
      <c r="A21" s="53">
        <v>4160</v>
      </c>
      <c r="B21" s="52">
        <v>43412</v>
      </c>
      <c r="C21" s="57" t="s">
        <v>56</v>
      </c>
      <c r="D21" s="54" t="s">
        <v>57</v>
      </c>
      <c r="E21" s="55" t="s">
        <v>54</v>
      </c>
      <c r="F21" s="56">
        <v>8255.4500000000007</v>
      </c>
    </row>
    <row r="22" spans="1:6" ht="51" customHeight="1" x14ac:dyDescent="0.4">
      <c r="A22" s="53">
        <v>4161</v>
      </c>
      <c r="B22" s="52" t="s">
        <v>25</v>
      </c>
      <c r="C22" s="57" t="s">
        <v>26</v>
      </c>
      <c r="D22" s="54" t="s">
        <v>27</v>
      </c>
      <c r="E22" s="55" t="s">
        <v>54</v>
      </c>
      <c r="F22" s="56">
        <v>1436.44</v>
      </c>
    </row>
    <row r="23" spans="1:6" ht="49.5" customHeight="1" x14ac:dyDescent="0.4">
      <c r="A23" s="53">
        <v>4162</v>
      </c>
      <c r="B23" s="52">
        <v>43412</v>
      </c>
      <c r="C23" s="57" t="s">
        <v>21</v>
      </c>
      <c r="D23" s="54" t="s">
        <v>28</v>
      </c>
      <c r="E23" s="55" t="s">
        <v>54</v>
      </c>
      <c r="F23" s="56">
        <v>5152.8</v>
      </c>
    </row>
    <row r="24" spans="1:6" ht="45.75" customHeight="1" x14ac:dyDescent="0.4">
      <c r="A24" s="53">
        <v>4163</v>
      </c>
      <c r="B24" s="52">
        <v>43412</v>
      </c>
      <c r="C24" s="57" t="s">
        <v>29</v>
      </c>
      <c r="D24" s="54" t="s">
        <v>30</v>
      </c>
      <c r="E24" s="55" t="s">
        <v>54</v>
      </c>
      <c r="F24" s="56">
        <v>7973.35</v>
      </c>
    </row>
    <row r="25" spans="1:6" ht="55.5" customHeight="1" x14ac:dyDescent="0.4">
      <c r="A25" s="53">
        <v>4164</v>
      </c>
      <c r="B25" s="52">
        <v>43418</v>
      </c>
      <c r="C25" s="57" t="s">
        <v>31</v>
      </c>
      <c r="D25" s="54" t="s">
        <v>32</v>
      </c>
      <c r="E25" s="55" t="s">
        <v>55</v>
      </c>
      <c r="F25" s="56">
        <v>0</v>
      </c>
    </row>
    <row r="26" spans="1:6" ht="52.5" customHeight="1" x14ac:dyDescent="0.4">
      <c r="A26" s="53">
        <v>4165</v>
      </c>
      <c r="B26" s="52">
        <v>43418</v>
      </c>
      <c r="C26" s="57" t="s">
        <v>55</v>
      </c>
      <c r="D26" s="54" t="s">
        <v>55</v>
      </c>
      <c r="E26" s="55" t="s">
        <v>54</v>
      </c>
      <c r="F26" s="56">
        <v>0</v>
      </c>
    </row>
    <row r="27" spans="1:6" ht="53.25" customHeight="1" x14ac:dyDescent="0.4">
      <c r="A27" s="53">
        <v>4166</v>
      </c>
      <c r="B27" s="52">
        <v>43418</v>
      </c>
      <c r="C27" s="57" t="s">
        <v>33</v>
      </c>
      <c r="D27" s="54" t="s">
        <v>34</v>
      </c>
      <c r="E27" s="55" t="s">
        <v>54</v>
      </c>
      <c r="F27" s="56">
        <v>11760</v>
      </c>
    </row>
    <row r="28" spans="1:6" ht="49.5" customHeight="1" x14ac:dyDescent="0.4">
      <c r="A28" s="53">
        <v>4167</v>
      </c>
      <c r="B28" s="52">
        <v>43418</v>
      </c>
      <c r="C28" s="57" t="s">
        <v>58</v>
      </c>
      <c r="D28" s="54" t="s">
        <v>59</v>
      </c>
      <c r="E28" s="55" t="s">
        <v>54</v>
      </c>
      <c r="F28" s="56">
        <v>12795.88</v>
      </c>
    </row>
    <row r="29" spans="1:6" ht="54.75" x14ac:dyDescent="0.4">
      <c r="A29" s="53">
        <v>4168</v>
      </c>
      <c r="B29" s="52">
        <v>43418</v>
      </c>
      <c r="C29" s="57" t="s">
        <v>55</v>
      </c>
      <c r="D29" s="54" t="s">
        <v>55</v>
      </c>
      <c r="E29" s="55" t="s">
        <v>55</v>
      </c>
      <c r="F29" s="56">
        <v>0</v>
      </c>
    </row>
    <row r="30" spans="1:6" ht="55.5" customHeight="1" x14ac:dyDescent="0.4">
      <c r="A30" s="53">
        <v>4169</v>
      </c>
      <c r="B30" s="52">
        <v>43418</v>
      </c>
      <c r="C30" s="57" t="s">
        <v>60</v>
      </c>
      <c r="D30" s="54" t="s">
        <v>61</v>
      </c>
      <c r="E30" s="55" t="s">
        <v>54</v>
      </c>
      <c r="F30" s="56">
        <v>11146.7</v>
      </c>
    </row>
    <row r="31" spans="1:6" ht="70.5" customHeight="1" x14ac:dyDescent="0.4">
      <c r="A31" s="53">
        <v>4170</v>
      </c>
      <c r="B31" s="52">
        <v>43418</v>
      </c>
      <c r="C31" s="57" t="s">
        <v>62</v>
      </c>
      <c r="D31" s="54" t="s">
        <v>63</v>
      </c>
      <c r="E31" s="55" t="s">
        <v>54</v>
      </c>
      <c r="F31" s="56">
        <v>2500</v>
      </c>
    </row>
    <row r="32" spans="1:6" ht="55.5" customHeight="1" x14ac:dyDescent="0.4">
      <c r="A32" s="53">
        <v>4171</v>
      </c>
      <c r="B32" s="52">
        <v>43424</v>
      </c>
      <c r="C32" s="57" t="s">
        <v>35</v>
      </c>
      <c r="D32" s="54" t="s">
        <v>36</v>
      </c>
      <c r="E32" s="55" t="s">
        <v>54</v>
      </c>
      <c r="F32" s="56">
        <v>3083.54</v>
      </c>
    </row>
    <row r="33" spans="1:6" ht="30" x14ac:dyDescent="0.4">
      <c r="A33" s="40"/>
      <c r="C33" s="58"/>
      <c r="E33" s="59" t="s">
        <v>37</v>
      </c>
      <c r="F33" s="60">
        <f>SUM(F15:F32)</f>
        <v>713875.95</v>
      </c>
    </row>
    <row r="34" spans="1:6" x14ac:dyDescent="0.25">
      <c r="A34" s="40"/>
      <c r="F34" s="61"/>
    </row>
    <row r="35" spans="1:6" x14ac:dyDescent="0.25">
      <c r="A35" s="40"/>
      <c r="F35" s="40"/>
    </row>
  </sheetData>
  <pageMargins left="0.7" right="0.7" top="0.75" bottom="0.75" header="0.3" footer="0.3"/>
  <pageSetup scale="2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RETENCIONES NOV-18</vt:lpstr>
      <vt:lpstr>CHEQUES</vt:lpstr>
      <vt:lpstr>Sheet3</vt:lpstr>
      <vt:lpstr>'RETENCIONES NOV-18'!Área_de_impresión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Cespedes</dc:creator>
  <cp:lastModifiedBy>Yaleisy Taveras Agramonte</cp:lastModifiedBy>
  <dcterms:created xsi:type="dcterms:W3CDTF">2018-12-05T17:26:57Z</dcterms:created>
  <dcterms:modified xsi:type="dcterms:W3CDTF">2018-12-06T14:18:28Z</dcterms:modified>
</cp:coreProperties>
</file>