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15195" windowHeight="8325" activeTab="0"/>
  </bookViews>
  <sheets>
    <sheet name="NOVIEMBRE 2018" sheetId="1" r:id="rId1"/>
  </sheets>
  <definedNames/>
  <calcPr fullCalcOnLoad="1"/>
</workbook>
</file>

<file path=xl/sharedStrings.xml><?xml version="1.0" encoding="utf-8"?>
<sst xmlns="http://schemas.openxmlformats.org/spreadsheetml/2006/main" count="133" uniqueCount="110">
  <si>
    <t>INSTITUTO DOMINICANO DE INVESTIGACIONES AGROPECUARIAS Y FORESTALES-IDIAF</t>
  </si>
  <si>
    <t>CENTROSUR</t>
  </si>
  <si>
    <t>Valores en RD$</t>
  </si>
  <si>
    <t>Fecha</t>
  </si>
  <si>
    <t>Ck. No.</t>
  </si>
  <si>
    <t>Beneficiario</t>
  </si>
  <si>
    <t>Detalles</t>
  </si>
  <si>
    <t>IDIAF</t>
  </si>
  <si>
    <t>TOTAL</t>
  </si>
  <si>
    <t>BENENCIA RODRIGUEZ</t>
  </si>
  <si>
    <t>NULO</t>
  </si>
  <si>
    <t>MARILYN HERNANDEZ DE LA ROSA</t>
  </si>
  <si>
    <t>FAUSTO MEDINA</t>
  </si>
  <si>
    <t>MARITZA LUCIANO</t>
  </si>
  <si>
    <t>TEOFILO FELIZ</t>
  </si>
  <si>
    <t>Pago mano de obre en labores jornales en el Proyecto Produciion de Banano , llevado a cabo en la Estacion Experimental de Azua.</t>
  </si>
  <si>
    <t xml:space="preserve">SANTIAGO FERRERAS </t>
  </si>
  <si>
    <t>Pago mano de obra en la construccion de hoyos la instalacion de casa malla como parte del Proyectio Desarrollo de Tecnologias , Competitivas y Sostenibles para Imcrementar la Oferta de Materia Prima  de Calidad en la Agroindustria del Gauandul</t>
  </si>
  <si>
    <t>Asignacion de fondos para pago de nomina a obreros quienes realizaron labores jornales en el Proyecto Multiplicacion de Semillas de Habichuela en la Estacion Experimental Arroyo Loro.</t>
  </si>
  <si>
    <t>EDICIONES VELDES, SRL.</t>
  </si>
  <si>
    <t>Confeccion de agendas 2019 con el logo impreso del IDIAF para empleados del Centro Sur del IDIAF</t>
  </si>
  <si>
    <t>Pago retenciones tributarias correspondiente al mes de noviembre 2018 del Centro Sur del IDIAF</t>
  </si>
  <si>
    <t>Pago mano de obra en labores jornales en el Proyecto Multiplicacion de Semillas de Habichuela, Sequia, Chalona Negra,Idiaf Yaconin, y Arrollo Loro Negra.</t>
  </si>
  <si>
    <t>SEMIM, SRL.</t>
  </si>
  <si>
    <t>Pago reparacion del minibus asignado a la Estacion Experimental de Frutales, Bani</t>
  </si>
  <si>
    <t>RADHAMES MEDINA</t>
  </si>
  <si>
    <t>Reembolso por compra de combustibles prara ser  usados en labores del Estacion Experimental de Frutales, Bani.</t>
  </si>
  <si>
    <t>CESAR SANTO ENCARNACION TEJEDA</t>
  </si>
  <si>
    <t>Pago mano de obra en la eliminacion de arboles dentro de las lineas de mago en la Estacion Experimental de Frutales, Bani</t>
  </si>
  <si>
    <t>CENTRO FERRETERO LOS CONSTRUCTORES, SRL.</t>
  </si>
  <si>
    <t>Compra de materiales para dar mantenimiento a la piscina de la casa club de la Estacion Experimental de Frutale, Bani.</t>
  </si>
  <si>
    <t>0612/2018</t>
  </si>
  <si>
    <t>EFREN DEL ROSARIO RODRIGUEZ</t>
  </si>
  <si>
    <t>Pago por recoleccion de muestras de café para bebeficiado, pilado, trillado y preparcion de las mismas para la catacion de la segunda etapa de la caracterizacion del café de la Region del Valle, como parte del Proyecto Investigacion y Desarroyo de Formulaciones Organicas Enriquecidas con Microorganismos Promotores de Rendimiento e Inductores de Resistencia a la Roya del Cafe.</t>
  </si>
  <si>
    <t>MARIA CUEVAS</t>
  </si>
  <si>
    <t>Reembolso por gastos de renovacion de licencia del soffwer estadistico de INFOSTAT 2018 para la realizacion de trabajos del Proyecto Investigacion y Desarroyo de Formulaciones Organicas Enriquecidas con Microorganismos Promotores de Rendimiento e Inductores de Resistencia a la Roya del Cafe.</t>
  </si>
  <si>
    <t>PASCUAL SANCHEZ CONTRERAS</t>
  </si>
  <si>
    <t>Pago por realizar beneficiado humedo de las muestras de café  recolectado, su secado , control de datos del proceso y apoyo al pilado trillado y preparacion de las mismas  para la catacion de la segunda etapa de la caracterizacion del café de la Region del Valle, como parte del Proyecto Investigacion y Desarroyo de Formulaciones Organicas Enriquecidas con Microorganismos Promotores de Rendimiento e Inductores de Resistencia a la Roya del Cafe.</t>
  </si>
  <si>
    <t>INVERSIONES MIGS, SRL.</t>
  </si>
  <si>
    <t>Compra de combustibles para ser usados en diversas actividades de la Sede del IDIAF</t>
  </si>
  <si>
    <t>FERTISA, SRL.</t>
  </si>
  <si>
    <t>Compra de insumos agricolas para uso en el Proyecto Multiplicacion de Semillas de Habichuelas , Estacion Experimental Arroyo Loro,</t>
  </si>
  <si>
    <t>Asignacion de fondos para cubrir gastos menores de la Estacion Experimental Arrollo Loro</t>
  </si>
  <si>
    <t>ANGEL DIONESSE CASTILLO FELIZ</t>
  </si>
  <si>
    <t>Pago por suministro de yemas de aguacate para ser injertadas de patrones de aguacate en los viveros de loa Estacion Experimental de Frutales, Bani.</t>
  </si>
  <si>
    <t>RICHARD PERALTA DECAMPS</t>
  </si>
  <si>
    <t>saldo sobre contrato de trabajos como  consultor  del  Proyecto Investigacion y Desarroyo de Formulaciones Organicas Enriquecidas con Microorganismos Promotores de Rendimiento e Inductores de Resistencia a la Roya del Cafe.</t>
  </si>
  <si>
    <t>Pago viaticos en diversos viajes  realizados a San Juan de la Maguana en la realizacion de coordinacion del Proyecto Investigacion y Desarroyo de Formulaciones Organicas Enriquecidas con Microorganismos Promotores de Rendimiento e Inductores de Resistencia a la Roya del Cafe.</t>
  </si>
  <si>
    <t>WILSON TERRERO TURBI</t>
  </si>
  <si>
    <t xml:space="preserve"> Pago del 25 % restante del contrato por ajuste en aplicación y  validacion de compost en fincas de productores de cafe   del Proyecto Investigacion y Desarroyo de Formulaciones Organicas Enriquecidas con Microorganismos Promotores de Rendimiento e Inductores de Resistencia a la Roya del Cafe.</t>
  </si>
  <si>
    <t>LUIS LEMO</t>
  </si>
  <si>
    <t>Pago mano de obra en labores de desyerbo  a los ensayos del Proyecto Amplitud de la Base Genetica del Frijol Comun para su Adaptacion a Limitantes Bioticas y Abioticas Probocadas por el Cambio Climatico</t>
  </si>
  <si>
    <t>JULIO CESAR VALENZUELA SUERO</t>
  </si>
  <si>
    <t>Pago mano de obra en trabajos de adecuacion de la estructura interior de invernadero para la instalacion de ensayos  del Proyecto Amplitud de la Base Genetica del Frijol Comun para su Adaptacion a Limitantes Bioticas y Abioticas Probocadas por el Cambio Climatico</t>
  </si>
  <si>
    <t>CRISTHIAN DE LOS SANTOS MONTERO</t>
  </si>
  <si>
    <t>Pago mano de obra en labores de desyerbo  a los ensayos del Proyecto Multiplicacion de Semillas de Habichuelas perla Negra , llevado a cabo en la Estacion Experimental Arroyo Loro,</t>
  </si>
  <si>
    <t>AMBIORIS SOLER OGANDO</t>
  </si>
  <si>
    <t>Pago por labor de asistencia en trabajos de campo del Proyecto Investigacion y Desarroyo de Formulaciones Organicas Enriquecidas con Microorganismos Promotores de Rendimiento e Inductores de Resistencia a la Roya del Cafe.</t>
  </si>
  <si>
    <t>ANA MATEO</t>
  </si>
  <si>
    <t>Asignacion de fondos para pago de nomina a obreros quienes realizaron labores jornales  del Proyecto Investigacion y Desarroyo de Formulaciones Organicas Enriquecidas con Microorganismos Promotores de Rendimiento e Inductores de Resistencia a la Roya del Cafe.</t>
  </si>
  <si>
    <t>CAROL RAMIREZ</t>
  </si>
  <si>
    <t>Asignacion de fondos para cubrir gastos diversos en festejo navideño para el personal del Centro Sur del IDIAF</t>
  </si>
  <si>
    <t>MARTIN FELICIANO FRIAS</t>
  </si>
  <si>
    <t>Pago viaticos del Proyecto Desarrollo Tecnologias Feriirrigacion y Diagnostico de Enfermedades de Hortalizas, KOPIA, Componente 1</t>
  </si>
  <si>
    <t>COMBUSTIBLES MESOPOTAMIA VISTA AL RIO, SRL.</t>
  </si>
  <si>
    <t>Compra de combustibles para ser usao en viaje a Sto Dgo a reunion convocada por el Centro de KOPIA R. como parte del Proyecto Desarrollo Tecnologias Feriirrigacion y Diagnostico de Enfermedades de Hortalizas, KOPIA, Componente 1</t>
  </si>
  <si>
    <t>ANGEL PIMENTEL</t>
  </si>
  <si>
    <t>Pago compensacion ( marzo/ noviembre 2018) a Co- investigador  del Proyecto Investigacion y Desarroyo de Formulaciones Organicas Enriquecidas con Microorganismos Promotores de Rendimiento e Inductores de Resistencia a la Roya del Cafe.</t>
  </si>
  <si>
    <t>FRANKLIN DOMINGO SANTIAGO FERNANDEZ</t>
  </si>
  <si>
    <t>Pago mano de obra en la adecuacion de casa malla para uso en actividades  del Proyectio Desarrollo de Tecnologias , Competitivas y Sostenibles para Imcrementar la Oferta de Materia Prima  de Calidad en la Agroindustria del Gauandul</t>
  </si>
  <si>
    <t>Reembolso por la compra de combustibles para la realizacion de actividades   del Proyecto Investigacion y Desarroyo de Formulaciones Organicas Enriquecidas con Microorganismos Promotores de Rendimiento e Inductores de Resistencia a la Roya del Cafe.</t>
  </si>
  <si>
    <t>CARMEN ZABALA GARCIA</t>
  </si>
  <si>
    <t>Pago cmopensacion ( marzo/ noviembre 2018) a investigador  principal del Proyecto Investigacion y Desarroyo de Formulaciones Organicas Enriquecidas con Microorganismos Promotores de Rendimiento e Inductores de Resistencia a la Roya del Cafe.</t>
  </si>
  <si>
    <t>Pago compensacion ( Septiembre / noviembre 2017) a investigador  principal del Proyecto Investigacion y Desarrollo de Formulaciones Organicas Enriquecidas con Microorganismos Promotores de Rendimiento e Inductores de Resistencia a la Roya del Cafe.</t>
  </si>
  <si>
    <t>MARIA DE JESUS CUEVAS</t>
  </si>
  <si>
    <t>Pago cmopensacion ( Septiembre / noviembre 2017) a investigador  principal del Proyecto Investigacion y Desarrollo de Formulaciones Organicas Enriquecidas con Microorganismos Promotores de Rendimiento e Inductores de Resistencia a la Roya del Cafe.</t>
  </si>
  <si>
    <t>JUAN AGRIPINO CUETO</t>
  </si>
  <si>
    <t>Pago compensacion ( Septiembre / noviembre 2017) a asistente del Proyecto Investigacion y Desarrollo de Formulaciones Organicas Enriquecidas con Microorganismos Promotores de Rendimiento e Inductores de Resistencia a la Roya del Cafe.</t>
  </si>
  <si>
    <t>LUCIA ALTAGRACIA SILVERIO</t>
  </si>
  <si>
    <t>MAXIMO HALPAY</t>
  </si>
  <si>
    <t>Pago viaticos  por dar seguimiento a ensayos biocontrol de roya del café , como parte l del Proyecto Investigacion y Desarrollo de Formulaciones Organicas Enriquecidas con Microorganismos Promotores de Rendimiento e Inductores de Resistencia a la Roya del Cafe.</t>
  </si>
  <si>
    <t>Pago mano de obre en labores jornales en el Proyecto Produciion de Platano , llevado a cabo en la Estacion Experimental de Azua.</t>
  </si>
  <si>
    <t>ISMAEL REYES</t>
  </si>
  <si>
    <t>Asignacion de fondos para compra de bonos los cuales seran sorteados entre los empleados del IDIAF en la celebracion de festejo navideño</t>
  </si>
  <si>
    <t>EMPRESA JR, SRL</t>
  </si>
  <si>
    <t>Compra de combustibles para ser usados em los vehiculos y equipos de la Estacion Experimental de Frutales, Bani.</t>
  </si>
  <si>
    <t>IMBERT MONTERO</t>
  </si>
  <si>
    <t>Pago mano de obra en labores jornales   del Proyectio Desarrollo de Tecnologias , Competitivas y Sostenibles para Imcrementar la Oferta de Materia Prima  de Calidad en la Agroindustria del Gauandul</t>
  </si>
  <si>
    <t>JULIO MARHENA PEREZ</t>
  </si>
  <si>
    <t>Pago mano de obra por ajuste en labores jornales de chapeo a limones de la Estacion Experimental de Frutales, Bani.</t>
  </si>
  <si>
    <t>PASCUAL  HERRERA TERRERO</t>
  </si>
  <si>
    <t>Pago por labor de asistencia en trabajos de campo, manejo de tejidos y aplicacion de compost, a ensayos instalados en finca de productores  como parte del Proyecto Investigacion y Desarroyo de Formulaciones Organicas Enriquecidas con Microorganismos Promotores de Rendimiento e Inductores de Resistencia a la Roya del Cafe.</t>
  </si>
  <si>
    <t>Asignacion de fondos para pago de nomia a obreros que realizaron trabajos jornales como parte de las actividades del Proyecto Multiplicacion de Semillas de Guandul de Calidad en la Republica Dominicana.</t>
  </si>
  <si>
    <t>Compra de combustibles para ser usados en actividades de la Sede del IDIAF durante el mes de octubre 2018</t>
  </si>
  <si>
    <t>KELVIN MARTINEZ PUNTO SMART, SRL</t>
  </si>
  <si>
    <t>Compra de equipos de computos para uso   del Proyectio Desarrollo de Tecnologias , Competitivas y Sostenibles para Imcrementar la Oferta de Materia Prima  de Calidad en la Agroindustria del Gauandul</t>
  </si>
  <si>
    <t>Asignacion de fondos para pago de nomia a obreros que realizaron trabajos jornales como parte de las actividades del Proyecto Multiplicacion de Semillas de Habichuela en la Estacion Experimental Arroyo Loro</t>
  </si>
  <si>
    <t>Reembolso por la compra de canastas navideñas para ser ofrecidas en el festejo navideño del Centro Sur del IDIAF.</t>
  </si>
  <si>
    <t>Asignacion de fondos para ser usados en gastoe menores de la Estacion Experimental de Frutales, Bani</t>
  </si>
  <si>
    <t>JUAN MATEO</t>
  </si>
  <si>
    <t>Pago mano de obra en el mantenimiento y acondicionamiento de tuneles del Proyecto HLB</t>
  </si>
  <si>
    <t>Reembolso por gastos de viaje a Sto Dgo. En actividades de la Administracion del Centro Sur del IDIAF.</t>
  </si>
  <si>
    <t>Reembolso por gastos de viaje a Sto Dgo. En actividades de la Direccion del Centro Sur del IDIAF.</t>
  </si>
  <si>
    <t>BARTOLO PERALTA LUCIANO</t>
  </si>
  <si>
    <t>Pago contrato por cosecha e parcela de validacion de ensayo de composter , finca de de productores  como parte las actividades  del Proyecto Investigacion y Desarroyo de Formulaciones Organicas Enriquecidas con Microorganismos Promotores de Rendimiento e Inductores de Resistencia a la Roya del Cafe.</t>
  </si>
  <si>
    <t>INVERSIONES ECOTURISTICAS HOTEL MAGUANA</t>
  </si>
  <si>
    <t>Compra almuerzo tipo buffet para ser ofrecido en reunion sobre socializacion y presentacion de proyectos de semillas MESCYT-IDIAF, llevado a cabo en la Estacion Experimental Arroyo Loro</t>
  </si>
  <si>
    <t>JEAN NEVILLE MATOS MATOS</t>
  </si>
  <si>
    <t>Pago mes de diciembre 2018 de la casa que sirve como vivienda a investigadores que laboran en la EstacionExperimental Palo Alto Barahona.</t>
  </si>
  <si>
    <t>RELACION DE CHEQUES EMITIDOS CORRESPONDIENTE AL MES DE DICIEMBRE 2018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</si>
</sst>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1C0A]dddd\,\ dd&quot; de &quot;mmmm&quot; de &quot;yyyy"/>
    <numFmt numFmtId="179" formatCode="[$-1C0A]hh:mm:ss\ AM/PM"/>
  </numFmts>
  <fonts count="40">
    <font>
      <sz val="10"/>
      <name val="Arial"/>
      <family val="0"/>
    </font>
    <font>
      <b/>
      <sz val="10"/>
      <name val="Batang"/>
      <family val="1"/>
    </font>
    <font>
      <b/>
      <sz val="10"/>
      <name val="Arial"/>
      <family val="2"/>
    </font>
    <font>
      <sz val="9"/>
      <name val="Times New Roman"/>
      <family val="1"/>
    </font>
    <font>
      <b/>
      <sz val="10"/>
      <name val="Times New Roman"/>
      <family val="1"/>
    </font>
    <font>
      <b/>
      <sz val="9"/>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46">
    <xf numFmtId="0" fontId="0" fillId="0" borderId="0" xfId="0" applyAlignment="1">
      <alignment/>
    </xf>
    <xf numFmtId="0" fontId="2" fillId="0" borderId="0" xfId="0" applyFont="1" applyBorder="1" applyAlignment="1">
      <alignment horizontal="center"/>
    </xf>
    <xf numFmtId="17" fontId="0" fillId="0" borderId="0" xfId="0" applyNumberFormat="1" applyFont="1" applyBorder="1" applyAlignment="1">
      <alignment/>
    </xf>
    <xf numFmtId="0" fontId="0" fillId="0" borderId="0" xfId="0" applyFont="1" applyBorder="1" applyAlignment="1">
      <alignment/>
    </xf>
    <xf numFmtId="14" fontId="2" fillId="0" borderId="10" xfId="0" applyNumberFormat="1" applyFont="1" applyBorder="1" applyAlignment="1">
      <alignment horizontal="center"/>
    </xf>
    <xf numFmtId="0" fontId="2" fillId="0" borderId="11" xfId="0" applyFont="1" applyBorder="1" applyAlignment="1">
      <alignment horizontal="center"/>
    </xf>
    <xf numFmtId="4" fontId="3" fillId="33" borderId="11" xfId="0" applyNumberFormat="1" applyFont="1" applyFill="1" applyBorder="1" applyAlignment="1">
      <alignment horizontal="right" vertical="top" wrapText="1"/>
    </xf>
    <xf numFmtId="14" fontId="3" fillId="33" borderId="11" xfId="0" applyNumberFormat="1" applyFont="1" applyFill="1" applyBorder="1" applyAlignment="1">
      <alignment horizontal="center" vertical="top" wrapText="1"/>
    </xf>
    <xf numFmtId="0" fontId="3" fillId="33" borderId="11" xfId="0" applyFont="1" applyFill="1" applyBorder="1" applyAlignment="1">
      <alignment vertical="top" wrapText="1"/>
    </xf>
    <xf numFmtId="0" fontId="2" fillId="0" borderId="0" xfId="0" applyFont="1" applyAlignment="1">
      <alignment/>
    </xf>
    <xf numFmtId="0" fontId="3" fillId="33" borderId="11" xfId="0" applyFont="1" applyFill="1" applyBorder="1" applyAlignment="1">
      <alignment horizontal="center" vertical="top" wrapText="1"/>
    </xf>
    <xf numFmtId="0" fontId="4" fillId="0" borderId="0" xfId="0" applyFont="1" applyBorder="1" applyAlignment="1">
      <alignment/>
    </xf>
    <xf numFmtId="4" fontId="3" fillId="0" borderId="11" xfId="0" applyNumberFormat="1" applyFont="1" applyBorder="1" applyAlignment="1">
      <alignment/>
    </xf>
    <xf numFmtId="0" fontId="3" fillId="33" borderId="12" xfId="0" applyFont="1" applyFill="1" applyBorder="1" applyAlignment="1">
      <alignment horizontal="center" vertical="top" wrapText="1"/>
    </xf>
    <xf numFmtId="0" fontId="2" fillId="0" borderId="0" xfId="0" applyFont="1" applyAlignment="1">
      <alignment/>
    </xf>
    <xf numFmtId="0" fontId="3" fillId="0" borderId="11" xfId="0" applyFont="1" applyBorder="1" applyAlignment="1">
      <alignment horizontal="center"/>
    </xf>
    <xf numFmtId="0" fontId="0" fillId="0" borderId="0" xfId="0" applyFont="1" applyAlignment="1">
      <alignment/>
    </xf>
    <xf numFmtId="0" fontId="3" fillId="33" borderId="11" xfId="0" applyFont="1" applyFill="1" applyBorder="1" applyAlignment="1">
      <alignment vertical="center" wrapText="1"/>
    </xf>
    <xf numFmtId="14" fontId="3" fillId="33" borderId="11" xfId="0" applyNumberFormat="1" applyFont="1" applyFill="1" applyBorder="1" applyAlignment="1">
      <alignment horizontal="left" vertical="center" wrapText="1"/>
    </xf>
    <xf numFmtId="0" fontId="3" fillId="0" borderId="11" xfId="0" applyFont="1" applyBorder="1" applyAlignment="1">
      <alignment/>
    </xf>
    <xf numFmtId="0" fontId="3" fillId="33" borderId="11" xfId="0" applyFont="1" applyFill="1" applyBorder="1" applyAlignment="1">
      <alignment horizontal="left" vertical="top" wrapText="1"/>
    </xf>
    <xf numFmtId="0" fontId="0" fillId="0" borderId="11" xfId="0" applyBorder="1" applyAlignment="1">
      <alignment/>
    </xf>
    <xf numFmtId="4" fontId="0" fillId="33" borderId="11" xfId="0" applyNumberFormat="1" applyFont="1" applyFill="1" applyBorder="1" applyAlignment="1">
      <alignment horizontal="right" vertical="top" wrapText="1"/>
    </xf>
    <xf numFmtId="0" fontId="3" fillId="33" borderId="1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0" borderId="11" xfId="0" applyFont="1" applyBorder="1" applyAlignment="1" quotePrefix="1">
      <alignment horizontal="left" vertical="center" wrapText="1"/>
    </xf>
    <xf numFmtId="0" fontId="3" fillId="0" borderId="11" xfId="0" applyFont="1" applyBorder="1" applyAlignment="1">
      <alignment horizontal="left"/>
    </xf>
    <xf numFmtId="0" fontId="0" fillId="0" borderId="11" xfId="0" applyBorder="1" applyAlignment="1">
      <alignment horizontal="left"/>
    </xf>
    <xf numFmtId="43" fontId="0" fillId="0" borderId="11" xfId="46" applyFont="1" applyBorder="1" applyAlignment="1">
      <alignment/>
    </xf>
    <xf numFmtId="14" fontId="3" fillId="0" borderId="11" xfId="0" applyNumberFormat="1" applyFont="1" applyBorder="1" applyAlignment="1">
      <alignment/>
    </xf>
    <xf numFmtId="0" fontId="0" fillId="0" borderId="11" xfId="0" applyFont="1" applyBorder="1" applyAlignment="1">
      <alignment horizontal="left"/>
    </xf>
    <xf numFmtId="0" fontId="0" fillId="0" borderId="11" xfId="0" applyFont="1" applyBorder="1" applyAlignment="1">
      <alignment wrapText="1"/>
    </xf>
    <xf numFmtId="0" fontId="0" fillId="0" borderId="11" xfId="0" applyFont="1" applyBorder="1" applyAlignment="1">
      <alignment horizontal="left" wrapText="1"/>
    </xf>
    <xf numFmtId="0" fontId="2" fillId="0" borderId="11" xfId="0" applyFont="1" applyBorder="1" applyAlignment="1">
      <alignment/>
    </xf>
    <xf numFmtId="0" fontId="5" fillId="33" borderId="11" xfId="0" applyFont="1" applyFill="1" applyBorder="1" applyAlignment="1">
      <alignment vertical="top" wrapText="1"/>
    </xf>
    <xf numFmtId="4" fontId="5" fillId="33" borderId="11" xfId="0" applyNumberFormat="1" applyFont="1" applyFill="1" applyBorder="1" applyAlignment="1">
      <alignment horizontal="right" vertical="top" wrapText="1"/>
    </xf>
    <xf numFmtId="14" fontId="5" fillId="33" borderId="11" xfId="0" applyNumberFormat="1"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33" borderId="11" xfId="0" applyFont="1" applyFill="1" applyBorder="1" applyAlignment="1">
      <alignment horizontal="left" vertical="center" wrapText="1"/>
    </xf>
    <xf numFmtId="0" fontId="3" fillId="33" borderId="12" xfId="0" applyFont="1" applyFill="1" applyBorder="1" applyAlignment="1">
      <alignment vertical="top" wrapText="1"/>
    </xf>
    <xf numFmtId="0" fontId="0" fillId="0" borderId="11" xfId="0" applyFont="1" applyBorder="1" applyAlignment="1">
      <alignment/>
    </xf>
    <xf numFmtId="2" fontId="0" fillId="0" borderId="11" xfId="46" applyNumberFormat="1" applyFont="1" applyBorder="1" applyAlignment="1">
      <alignment/>
    </xf>
    <xf numFmtId="4" fontId="0" fillId="0" borderId="11" xfId="0" applyNumberFormat="1" applyFont="1" applyBorder="1" applyAlignment="1">
      <alignment/>
    </xf>
    <xf numFmtId="0" fontId="1" fillId="0" borderId="0" xfId="0" applyFont="1" applyBorder="1" applyAlignment="1">
      <alignment horizontal="center"/>
    </xf>
    <xf numFmtId="0" fontId="2" fillId="0" borderId="0" xfId="0" applyFont="1" applyBorder="1" applyAlignment="1">
      <alignment horizontal="center"/>
    </xf>
    <xf numFmtId="0" fontId="0" fillId="0" borderId="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285750</xdr:colOff>
      <xdr:row>4</xdr:row>
      <xdr:rowOff>95250</xdr:rowOff>
    </xdr:to>
    <xdr:pic>
      <xdr:nvPicPr>
        <xdr:cNvPr id="1" name="Picture 1"/>
        <xdr:cNvPicPr preferRelativeResize="1">
          <a:picLocks noChangeAspect="1"/>
        </xdr:cNvPicPr>
      </xdr:nvPicPr>
      <xdr:blipFill>
        <a:blip r:embed="rId1"/>
        <a:stretch>
          <a:fillRect/>
        </a:stretch>
      </xdr:blipFill>
      <xdr:spPr>
        <a:xfrm>
          <a:off x="0" y="161925"/>
          <a:ext cx="4095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6"/>
  <sheetViews>
    <sheetView tabSelected="1" zoomScalePageLayoutView="0" workbookViewId="0" topLeftCell="A1">
      <selection activeCell="G50" sqref="G50"/>
    </sheetView>
  </sheetViews>
  <sheetFormatPr defaultColWidth="11.421875" defaultRowHeight="12.75"/>
  <cols>
    <col min="1" max="1" width="1.8515625" style="0" customWidth="1"/>
    <col min="2" max="2" width="8.57421875" style="0" customWidth="1"/>
    <col min="3" max="3" width="6.28125" style="0" customWidth="1"/>
    <col min="4" max="4" width="33.00390625" style="0" customWidth="1"/>
    <col min="5" max="5" width="50.7109375" style="0" customWidth="1"/>
    <col min="6" max="6" width="12.8515625" style="16" customWidth="1"/>
  </cols>
  <sheetData>
    <row r="1" spans="1:6" ht="12.75">
      <c r="A1" s="43" t="s">
        <v>0</v>
      </c>
      <c r="B1" s="43"/>
      <c r="C1" s="43"/>
      <c r="D1" s="43"/>
      <c r="E1" s="43"/>
      <c r="F1" s="43"/>
    </row>
    <row r="2" spans="1:6" ht="12.75">
      <c r="A2" s="43" t="s">
        <v>1</v>
      </c>
      <c r="B2" s="43"/>
      <c r="C2" s="43"/>
      <c r="D2" s="43"/>
      <c r="E2" s="43"/>
      <c r="F2" s="43"/>
    </row>
    <row r="3" spans="1:6" ht="12.75">
      <c r="A3" s="44" t="s">
        <v>109</v>
      </c>
      <c r="B3" s="44"/>
      <c r="C3" s="44"/>
      <c r="D3" s="44"/>
      <c r="E3" s="44"/>
      <c r="F3" s="44"/>
    </row>
    <row r="4" spans="1:6" ht="12.75">
      <c r="A4" s="2"/>
      <c r="B4" s="3"/>
      <c r="C4" s="3"/>
      <c r="D4" s="3"/>
      <c r="E4" s="3"/>
      <c r="F4" s="3"/>
    </row>
    <row r="5" spans="1:6" ht="12.75">
      <c r="A5" s="45" t="s">
        <v>2</v>
      </c>
      <c r="B5" s="45"/>
      <c r="C5" s="45"/>
      <c r="D5" s="45"/>
      <c r="E5" s="45"/>
      <c r="F5" s="45"/>
    </row>
    <row r="6" spans="1:6" ht="12.75">
      <c r="A6" s="4"/>
      <c r="B6" s="5" t="s">
        <v>3</v>
      </c>
      <c r="C6" s="5" t="s">
        <v>4</v>
      </c>
      <c r="D6" s="5" t="s">
        <v>5</v>
      </c>
      <c r="E6" s="5" t="s">
        <v>6</v>
      </c>
      <c r="F6" s="6"/>
    </row>
    <row r="7" spans="1:6" s="9" customFormat="1" ht="21" customHeight="1">
      <c r="A7" s="1"/>
      <c r="B7" s="7">
        <v>43435</v>
      </c>
      <c r="C7" s="10">
        <v>7635</v>
      </c>
      <c r="D7" s="17" t="s">
        <v>10</v>
      </c>
      <c r="E7" s="8"/>
      <c r="F7" s="22">
        <v>0</v>
      </c>
    </row>
    <row r="8" spans="1:7" s="9" customFormat="1" ht="27" customHeight="1">
      <c r="A8" s="1"/>
      <c r="B8" s="7">
        <v>43435</v>
      </c>
      <c r="C8" s="10">
        <v>763.6</v>
      </c>
      <c r="D8" s="17" t="s">
        <v>14</v>
      </c>
      <c r="E8" s="8" t="s">
        <v>15</v>
      </c>
      <c r="F8" s="6">
        <v>17836</v>
      </c>
      <c r="G8" s="11"/>
    </row>
    <row r="9" spans="1:6" ht="52.5" customHeight="1">
      <c r="A9" s="1"/>
      <c r="B9" s="7">
        <v>43435</v>
      </c>
      <c r="C9" s="10">
        <v>7637</v>
      </c>
      <c r="D9" s="17" t="s">
        <v>16</v>
      </c>
      <c r="E9" s="8" t="s">
        <v>17</v>
      </c>
      <c r="F9" s="6">
        <v>4900</v>
      </c>
    </row>
    <row r="10" spans="1:6" ht="40.5" customHeight="1">
      <c r="A10" s="1"/>
      <c r="B10" s="7">
        <v>43435</v>
      </c>
      <c r="C10" s="10">
        <v>7638</v>
      </c>
      <c r="D10" s="17" t="s">
        <v>13</v>
      </c>
      <c r="E10" s="8" t="s">
        <v>18</v>
      </c>
      <c r="F10" s="6">
        <v>5600</v>
      </c>
    </row>
    <row r="11" spans="1:6" s="9" customFormat="1" ht="21" customHeight="1">
      <c r="A11" s="1"/>
      <c r="B11" s="7">
        <v>43435</v>
      </c>
      <c r="C11" s="10">
        <v>7639</v>
      </c>
      <c r="D11" s="17" t="s">
        <v>19</v>
      </c>
      <c r="E11" s="8" t="s">
        <v>20</v>
      </c>
      <c r="F11" s="6">
        <v>9969.14</v>
      </c>
    </row>
    <row r="12" spans="1:6" ht="26.25" customHeight="1">
      <c r="A12" s="1"/>
      <c r="B12" s="7">
        <v>43438</v>
      </c>
      <c r="C12" s="10">
        <v>7640</v>
      </c>
      <c r="D12" s="17" t="s">
        <v>7</v>
      </c>
      <c r="E12" s="8" t="s">
        <v>21</v>
      </c>
      <c r="F12" s="12">
        <v>65488.85</v>
      </c>
    </row>
    <row r="13" spans="1:6" ht="36" customHeight="1">
      <c r="A13" s="1"/>
      <c r="B13" s="7">
        <v>43439</v>
      </c>
      <c r="C13" s="13">
        <v>7641</v>
      </c>
      <c r="D13" s="17" t="s">
        <v>16</v>
      </c>
      <c r="E13" s="8" t="s">
        <v>22</v>
      </c>
      <c r="F13" s="6">
        <v>16023</v>
      </c>
    </row>
    <row r="14" spans="1:6" s="9" customFormat="1" ht="30" customHeight="1">
      <c r="A14" s="1"/>
      <c r="B14" s="7">
        <v>43439</v>
      </c>
      <c r="C14" s="10">
        <v>7642</v>
      </c>
      <c r="D14" s="17" t="s">
        <v>23</v>
      </c>
      <c r="E14" s="8" t="s">
        <v>24</v>
      </c>
      <c r="F14" s="12">
        <v>20474.89</v>
      </c>
    </row>
    <row r="15" spans="1:8" ht="24">
      <c r="A15" s="1"/>
      <c r="B15" s="7">
        <v>43439</v>
      </c>
      <c r="C15" s="10">
        <v>7643</v>
      </c>
      <c r="D15" s="20" t="s">
        <v>25</v>
      </c>
      <c r="E15" s="8" t="s">
        <v>26</v>
      </c>
      <c r="F15" s="6">
        <v>6000</v>
      </c>
      <c r="H15" s="14"/>
    </row>
    <row r="16" spans="1:6" s="9" customFormat="1" ht="14.25" customHeight="1">
      <c r="A16" s="1"/>
      <c r="B16" s="7">
        <v>43440</v>
      </c>
      <c r="C16" s="10">
        <v>7644</v>
      </c>
      <c r="D16" s="20" t="s">
        <v>27</v>
      </c>
      <c r="E16" s="8" t="s">
        <v>28</v>
      </c>
      <c r="F16" s="6">
        <v>10290</v>
      </c>
    </row>
    <row r="17" spans="1:6" s="9" customFormat="1" ht="24.75" customHeight="1">
      <c r="A17" s="1"/>
      <c r="B17" s="7">
        <v>43440</v>
      </c>
      <c r="C17" s="10">
        <v>7645</v>
      </c>
      <c r="D17" s="23" t="s">
        <v>29</v>
      </c>
      <c r="E17" s="20" t="s">
        <v>30</v>
      </c>
      <c r="F17" s="6">
        <v>4721.1</v>
      </c>
    </row>
    <row r="18" spans="1:6" ht="15.75" customHeight="1">
      <c r="A18" s="1"/>
      <c r="B18" s="7">
        <v>43440</v>
      </c>
      <c r="C18" s="10">
        <v>7646</v>
      </c>
      <c r="D18" s="23" t="s">
        <v>10</v>
      </c>
      <c r="E18" s="8"/>
      <c r="F18" s="6">
        <v>0</v>
      </c>
    </row>
    <row r="19" spans="1:6" ht="15.75" customHeight="1">
      <c r="A19" s="1"/>
      <c r="B19" s="7">
        <v>43440</v>
      </c>
      <c r="C19" s="10">
        <v>7647</v>
      </c>
      <c r="D19" s="24" t="s">
        <v>10</v>
      </c>
      <c r="E19" s="18"/>
      <c r="F19" s="6">
        <v>0</v>
      </c>
    </row>
    <row r="20" spans="1:6" s="9" customFormat="1" ht="78.75" customHeight="1">
      <c r="A20" s="1"/>
      <c r="B20" s="7" t="s">
        <v>31</v>
      </c>
      <c r="C20" s="15">
        <v>7648</v>
      </c>
      <c r="D20" s="18" t="s">
        <v>32</v>
      </c>
      <c r="E20" s="8" t="s">
        <v>33</v>
      </c>
      <c r="F20" s="12">
        <v>14700</v>
      </c>
    </row>
    <row r="21" spans="1:6" s="9" customFormat="1" ht="63.75" customHeight="1">
      <c r="A21" s="1"/>
      <c r="B21" s="7">
        <v>43440</v>
      </c>
      <c r="C21" s="15">
        <v>7649</v>
      </c>
      <c r="D21" s="23" t="s">
        <v>34</v>
      </c>
      <c r="E21" s="8" t="s">
        <v>35</v>
      </c>
      <c r="F21" s="12">
        <v>4064.42</v>
      </c>
    </row>
    <row r="22" spans="1:6" s="9" customFormat="1" ht="85.5" customHeight="1">
      <c r="A22" s="1"/>
      <c r="B22" s="7">
        <v>43440</v>
      </c>
      <c r="C22" s="15">
        <v>7650</v>
      </c>
      <c r="D22" s="23" t="s">
        <v>36</v>
      </c>
      <c r="E22" s="8" t="s">
        <v>37</v>
      </c>
      <c r="F22" s="12">
        <v>14700</v>
      </c>
    </row>
    <row r="23" spans="1:6" s="9" customFormat="1" ht="26.25" customHeight="1">
      <c r="A23" s="1"/>
      <c r="B23" s="7">
        <v>43444</v>
      </c>
      <c r="C23" s="15">
        <v>7651</v>
      </c>
      <c r="D23" s="23" t="s">
        <v>38</v>
      </c>
      <c r="E23" s="8" t="s">
        <v>39</v>
      </c>
      <c r="F23" s="12">
        <v>52747.88</v>
      </c>
    </row>
    <row r="24" spans="1:6" s="9" customFormat="1" ht="30" customHeight="1">
      <c r="A24" s="1"/>
      <c r="B24" s="7">
        <v>43444</v>
      </c>
      <c r="C24" s="15">
        <v>7652</v>
      </c>
      <c r="D24" s="23" t="s">
        <v>40</v>
      </c>
      <c r="E24" s="8" t="s">
        <v>41</v>
      </c>
      <c r="F24" s="6">
        <v>14696.5</v>
      </c>
    </row>
    <row r="25" spans="1:6" s="9" customFormat="1" ht="24" customHeight="1">
      <c r="A25" s="1"/>
      <c r="B25" s="7">
        <v>43444</v>
      </c>
      <c r="C25" s="10">
        <v>7653</v>
      </c>
      <c r="D25" s="23" t="s">
        <v>11</v>
      </c>
      <c r="E25" s="8" t="s">
        <v>42</v>
      </c>
      <c r="F25" s="6">
        <v>10000</v>
      </c>
    </row>
    <row r="26" spans="1:6" s="9" customFormat="1" ht="33.75" customHeight="1">
      <c r="A26" s="1"/>
      <c r="B26" s="7">
        <v>43444</v>
      </c>
      <c r="C26" s="10">
        <v>7654</v>
      </c>
      <c r="D26" s="23" t="s">
        <v>43</v>
      </c>
      <c r="E26" s="8" t="s">
        <v>44</v>
      </c>
      <c r="F26" s="6">
        <v>42750</v>
      </c>
    </row>
    <row r="27" spans="1:6" s="9" customFormat="1" ht="46.5" customHeight="1">
      <c r="A27" s="1"/>
      <c r="B27" s="7">
        <v>43446</v>
      </c>
      <c r="C27" s="10">
        <v>7655</v>
      </c>
      <c r="D27" s="23" t="s">
        <v>45</v>
      </c>
      <c r="E27" s="8" t="s">
        <v>46</v>
      </c>
      <c r="F27" s="6">
        <v>116100</v>
      </c>
    </row>
    <row r="28" spans="1:6" s="9" customFormat="1" ht="50.25" customHeight="1">
      <c r="A28" s="1"/>
      <c r="B28" s="7"/>
      <c r="C28" s="10">
        <v>7656</v>
      </c>
      <c r="D28" s="18"/>
      <c r="E28" s="8" t="s">
        <v>47</v>
      </c>
      <c r="F28" s="6">
        <v>8400</v>
      </c>
    </row>
    <row r="29" spans="1:6" s="9" customFormat="1" ht="19.5" customHeight="1">
      <c r="A29" s="1"/>
      <c r="B29" s="7">
        <v>43447</v>
      </c>
      <c r="C29" s="10">
        <v>7657</v>
      </c>
      <c r="D29" s="23" t="s">
        <v>10</v>
      </c>
      <c r="E29" s="8"/>
      <c r="F29" s="6">
        <v>0</v>
      </c>
    </row>
    <row r="30" spans="1:6" s="9" customFormat="1" ht="63.75" customHeight="1">
      <c r="A30" s="1"/>
      <c r="B30" s="7"/>
      <c r="C30" s="10">
        <v>7658</v>
      </c>
      <c r="D30" s="25" t="s">
        <v>48</v>
      </c>
      <c r="E30" s="8" t="s">
        <v>49</v>
      </c>
      <c r="F30" s="6">
        <v>20890</v>
      </c>
    </row>
    <row r="31" spans="1:6" s="9" customFormat="1" ht="17.25" customHeight="1">
      <c r="A31" s="1"/>
      <c r="B31" s="7">
        <v>43447</v>
      </c>
      <c r="C31" s="10">
        <v>7659</v>
      </c>
      <c r="D31" s="23" t="s">
        <v>10</v>
      </c>
      <c r="E31" s="8"/>
      <c r="F31" s="6">
        <v>0</v>
      </c>
    </row>
    <row r="32" spans="1:6" s="9" customFormat="1" ht="14.25" customHeight="1">
      <c r="A32" s="1"/>
      <c r="B32" s="7">
        <v>43447</v>
      </c>
      <c r="C32" s="10">
        <v>7660</v>
      </c>
      <c r="D32" s="23" t="s">
        <v>10</v>
      </c>
      <c r="E32" s="8"/>
      <c r="F32" s="6">
        <v>0</v>
      </c>
    </row>
    <row r="33" spans="1:6" s="9" customFormat="1" ht="45.75" customHeight="1">
      <c r="A33" s="1"/>
      <c r="B33" s="7">
        <v>43447</v>
      </c>
      <c r="C33" s="10">
        <v>7661</v>
      </c>
      <c r="D33" s="23" t="s">
        <v>50</v>
      </c>
      <c r="E33" s="8" t="s">
        <v>51</v>
      </c>
      <c r="F33" s="6">
        <v>5194</v>
      </c>
    </row>
    <row r="34" spans="1:6" s="9" customFormat="1" ht="54" customHeight="1">
      <c r="A34" s="1"/>
      <c r="B34" s="7">
        <v>43447</v>
      </c>
      <c r="C34" s="10">
        <v>7662</v>
      </c>
      <c r="D34" s="23" t="s">
        <v>52</v>
      </c>
      <c r="E34" s="8" t="s">
        <v>53</v>
      </c>
      <c r="F34" s="6">
        <v>36750</v>
      </c>
    </row>
    <row r="35" spans="1:6" s="9" customFormat="1" ht="37.5" customHeight="1">
      <c r="A35" s="1"/>
      <c r="B35" s="7">
        <v>43447</v>
      </c>
      <c r="C35" s="10">
        <v>7663</v>
      </c>
      <c r="D35" s="23" t="s">
        <v>54</v>
      </c>
      <c r="E35" s="8" t="s">
        <v>55</v>
      </c>
      <c r="F35" s="6">
        <v>5635</v>
      </c>
    </row>
    <row r="36" spans="1:6" s="9" customFormat="1" ht="48.75" customHeight="1">
      <c r="A36" s="1"/>
      <c r="B36" s="7">
        <v>43448</v>
      </c>
      <c r="C36" s="10">
        <v>7664</v>
      </c>
      <c r="D36" s="23" t="s">
        <v>56</v>
      </c>
      <c r="E36" s="8" t="s">
        <v>57</v>
      </c>
      <c r="F36" s="6">
        <v>19600</v>
      </c>
    </row>
    <row r="37" spans="1:6" s="9" customFormat="1" ht="50.25" customHeight="1">
      <c r="A37" s="1"/>
      <c r="B37" s="7">
        <v>43448</v>
      </c>
      <c r="C37" s="10">
        <v>7665</v>
      </c>
      <c r="D37" s="23" t="s">
        <v>58</v>
      </c>
      <c r="E37" s="8" t="s">
        <v>59</v>
      </c>
      <c r="F37" s="6">
        <v>36000</v>
      </c>
    </row>
    <row r="38" spans="1:6" s="9" customFormat="1" ht="24.75" customHeight="1">
      <c r="A38" s="1"/>
      <c r="B38" s="7">
        <v>43448</v>
      </c>
      <c r="C38" s="10">
        <v>7666</v>
      </c>
      <c r="D38" s="25" t="s">
        <v>60</v>
      </c>
      <c r="E38" s="8" t="s">
        <v>61</v>
      </c>
      <c r="F38" s="6">
        <v>60000</v>
      </c>
    </row>
    <row r="39" spans="1:6" s="9" customFormat="1" ht="18" customHeight="1">
      <c r="A39" s="1"/>
      <c r="B39" s="7">
        <v>43448</v>
      </c>
      <c r="C39" s="10">
        <v>7667</v>
      </c>
      <c r="D39" s="25" t="s">
        <v>10</v>
      </c>
      <c r="E39" s="34"/>
      <c r="F39" s="35">
        <v>0</v>
      </c>
    </row>
    <row r="40" spans="1:6" s="9" customFormat="1" ht="27.75" customHeight="1">
      <c r="A40" s="1"/>
      <c r="B40" s="7">
        <v>43448</v>
      </c>
      <c r="C40" s="10">
        <v>7668</v>
      </c>
      <c r="D40" s="23" t="s">
        <v>62</v>
      </c>
      <c r="E40" s="8" t="s">
        <v>63</v>
      </c>
      <c r="F40" s="6">
        <v>6300</v>
      </c>
    </row>
    <row r="41" spans="1:6" s="9" customFormat="1" ht="51" customHeight="1">
      <c r="A41" s="1"/>
      <c r="B41" s="7">
        <v>43448</v>
      </c>
      <c r="C41" s="10">
        <v>7669</v>
      </c>
      <c r="D41" s="23" t="s">
        <v>64</v>
      </c>
      <c r="E41" s="8" t="s">
        <v>65</v>
      </c>
      <c r="F41" s="6">
        <v>3325</v>
      </c>
    </row>
    <row r="42" spans="1:6" s="9" customFormat="1" ht="42.75" customHeight="1">
      <c r="A42" s="1"/>
      <c r="B42" s="7">
        <v>43448</v>
      </c>
      <c r="C42" s="10">
        <v>7670</v>
      </c>
      <c r="D42" s="23" t="s">
        <v>66</v>
      </c>
      <c r="E42" s="8" t="s">
        <v>67</v>
      </c>
      <c r="F42" s="6">
        <v>194400</v>
      </c>
    </row>
    <row r="43" spans="1:6" s="9" customFormat="1" ht="47.25" customHeight="1">
      <c r="A43" s="1"/>
      <c r="B43" s="7">
        <v>43448</v>
      </c>
      <c r="C43" s="10">
        <v>7671</v>
      </c>
      <c r="D43" s="25" t="s">
        <v>68</v>
      </c>
      <c r="E43" s="8" t="s">
        <v>69</v>
      </c>
      <c r="F43" s="6">
        <v>58800</v>
      </c>
    </row>
    <row r="44" spans="1:6" s="9" customFormat="1" ht="24.75" customHeight="1">
      <c r="A44" s="1"/>
      <c r="B44" s="7">
        <v>43448</v>
      </c>
      <c r="C44" s="10">
        <v>7672</v>
      </c>
      <c r="D44" s="23" t="s">
        <v>66</v>
      </c>
      <c r="E44" s="8" t="s">
        <v>70</v>
      </c>
      <c r="F44" s="6">
        <v>4035.04</v>
      </c>
    </row>
    <row r="45" spans="1:6" s="9" customFormat="1" ht="52.5" customHeight="1">
      <c r="A45" s="1"/>
      <c r="B45" s="7">
        <v>43448</v>
      </c>
      <c r="C45" s="10">
        <v>7673</v>
      </c>
      <c r="D45" s="23" t="s">
        <v>71</v>
      </c>
      <c r="E45" s="8" t="s">
        <v>72</v>
      </c>
      <c r="F45" s="6">
        <v>151016.97</v>
      </c>
    </row>
    <row r="46" spans="2:6" ht="55.5" customHeight="1">
      <c r="B46" s="7">
        <v>43448</v>
      </c>
      <c r="C46" s="10">
        <v>7674</v>
      </c>
      <c r="D46" s="23" t="s">
        <v>58</v>
      </c>
      <c r="E46" s="8" t="s">
        <v>73</v>
      </c>
      <c r="F46" s="6">
        <v>54000</v>
      </c>
    </row>
    <row r="47" spans="2:6" ht="48">
      <c r="B47" s="7">
        <v>43448</v>
      </c>
      <c r="C47" s="10">
        <v>7675</v>
      </c>
      <c r="D47" s="23" t="s">
        <v>74</v>
      </c>
      <c r="E47" s="8" t="s">
        <v>75</v>
      </c>
      <c r="F47" s="6">
        <v>51300</v>
      </c>
    </row>
    <row r="48" spans="2:6" ht="12.75">
      <c r="B48" s="7">
        <v>43448</v>
      </c>
      <c r="C48" s="10">
        <v>7676</v>
      </c>
      <c r="D48" s="23" t="s">
        <v>10</v>
      </c>
      <c r="E48" s="8"/>
      <c r="F48" s="6">
        <v>0</v>
      </c>
    </row>
    <row r="49" spans="2:6" ht="48">
      <c r="B49" s="7">
        <v>43448</v>
      </c>
      <c r="C49" s="10">
        <v>7677</v>
      </c>
      <c r="D49" s="23" t="s">
        <v>76</v>
      </c>
      <c r="E49" s="8" t="s">
        <v>77</v>
      </c>
      <c r="F49" s="6">
        <v>18000</v>
      </c>
    </row>
    <row r="50" spans="2:6" ht="48">
      <c r="B50" s="7">
        <v>43448</v>
      </c>
      <c r="C50" s="10">
        <v>7678</v>
      </c>
      <c r="D50" s="23" t="s">
        <v>78</v>
      </c>
      <c r="E50" s="8" t="s">
        <v>77</v>
      </c>
      <c r="F50" s="6">
        <v>13500</v>
      </c>
    </row>
    <row r="51" spans="2:6" ht="49.5" customHeight="1">
      <c r="B51" s="7">
        <v>43448</v>
      </c>
      <c r="C51" s="10">
        <v>7679</v>
      </c>
      <c r="D51" s="23" t="s">
        <v>79</v>
      </c>
      <c r="E51" s="8" t="s">
        <v>80</v>
      </c>
      <c r="F51" s="6">
        <v>6300</v>
      </c>
    </row>
    <row r="52" spans="2:6" ht="26.25" customHeight="1">
      <c r="B52" s="7">
        <v>43452</v>
      </c>
      <c r="C52" s="10">
        <v>7680</v>
      </c>
      <c r="D52" s="23" t="s">
        <v>14</v>
      </c>
      <c r="E52" s="8" t="s">
        <v>81</v>
      </c>
      <c r="F52" s="6">
        <v>39200</v>
      </c>
    </row>
    <row r="53" spans="2:6" ht="24">
      <c r="B53" s="7">
        <v>43452</v>
      </c>
      <c r="C53" s="10">
        <v>7681</v>
      </c>
      <c r="D53" s="23" t="s">
        <v>82</v>
      </c>
      <c r="E53" s="8" t="s">
        <v>83</v>
      </c>
      <c r="F53" s="6">
        <v>25000</v>
      </c>
    </row>
    <row r="54" spans="2:6" ht="24">
      <c r="B54" s="7">
        <v>43452</v>
      </c>
      <c r="C54" s="10">
        <v>7682</v>
      </c>
      <c r="D54" s="23" t="s">
        <v>84</v>
      </c>
      <c r="E54" s="8" t="s">
        <v>85</v>
      </c>
      <c r="F54" s="6">
        <v>52438.1</v>
      </c>
    </row>
    <row r="55" spans="2:6" ht="12.75">
      <c r="B55" s="36">
        <v>43452</v>
      </c>
      <c r="C55" s="37">
        <v>7683</v>
      </c>
      <c r="D55" s="38" t="s">
        <v>10</v>
      </c>
      <c r="E55" s="34"/>
      <c r="F55" s="35">
        <v>0</v>
      </c>
    </row>
    <row r="56" spans="2:6" ht="36">
      <c r="B56" s="29">
        <v>43452</v>
      </c>
      <c r="C56" s="19">
        <v>7684</v>
      </c>
      <c r="D56" s="26" t="s">
        <v>86</v>
      </c>
      <c r="E56" s="8" t="s">
        <v>87</v>
      </c>
      <c r="F56" s="12">
        <v>34398</v>
      </c>
    </row>
    <row r="57" spans="2:6" ht="24">
      <c r="B57" s="29">
        <v>43452</v>
      </c>
      <c r="C57" s="10">
        <v>7685</v>
      </c>
      <c r="D57" s="27" t="s">
        <v>88</v>
      </c>
      <c r="E57" s="8" t="s">
        <v>89</v>
      </c>
      <c r="F57" s="28">
        <v>4116</v>
      </c>
    </row>
    <row r="58" spans="2:6" ht="12.75">
      <c r="B58" s="29">
        <v>43452</v>
      </c>
      <c r="C58" s="10">
        <v>7686</v>
      </c>
      <c r="D58" s="17" t="s">
        <v>10</v>
      </c>
      <c r="E58" s="8"/>
      <c r="F58" s="28">
        <v>0</v>
      </c>
    </row>
    <row r="59" spans="2:6" ht="60">
      <c r="B59" s="29">
        <v>43452</v>
      </c>
      <c r="C59" s="10">
        <v>7687</v>
      </c>
      <c r="D59" s="30" t="s">
        <v>90</v>
      </c>
      <c r="E59" s="8" t="s">
        <v>91</v>
      </c>
      <c r="F59" s="28">
        <v>19600</v>
      </c>
    </row>
    <row r="60" spans="2:6" ht="12.75">
      <c r="B60" s="29">
        <v>43452</v>
      </c>
      <c r="C60" s="10">
        <v>7688</v>
      </c>
      <c r="D60" s="23" t="s">
        <v>10</v>
      </c>
      <c r="E60" s="8"/>
      <c r="F60" s="28">
        <v>0</v>
      </c>
    </row>
    <row r="61" spans="2:6" ht="48">
      <c r="B61" s="29">
        <v>43452</v>
      </c>
      <c r="C61" s="10">
        <v>7689</v>
      </c>
      <c r="D61" s="30" t="s">
        <v>13</v>
      </c>
      <c r="E61" s="8" t="s">
        <v>92</v>
      </c>
      <c r="F61" s="28">
        <v>7200</v>
      </c>
    </row>
    <row r="62" spans="2:6" ht="12.75">
      <c r="B62" s="29">
        <v>43452</v>
      </c>
      <c r="C62" s="10">
        <v>7690</v>
      </c>
      <c r="D62" s="32" t="s">
        <v>10</v>
      </c>
      <c r="E62" s="31"/>
      <c r="F62" s="28">
        <v>0</v>
      </c>
    </row>
    <row r="63" spans="2:6" ht="25.5">
      <c r="B63" s="29">
        <v>43452</v>
      </c>
      <c r="C63" s="10">
        <v>7691</v>
      </c>
      <c r="D63" s="32" t="s">
        <v>64</v>
      </c>
      <c r="E63" s="31" t="s">
        <v>93</v>
      </c>
      <c r="F63" s="28">
        <v>38000</v>
      </c>
    </row>
    <row r="64" spans="2:6" ht="36">
      <c r="B64" s="29">
        <v>43452</v>
      </c>
      <c r="C64" s="10">
        <v>7692</v>
      </c>
      <c r="D64" s="32" t="s">
        <v>94</v>
      </c>
      <c r="E64" s="8" t="s">
        <v>95</v>
      </c>
      <c r="F64" s="28">
        <v>27005.09</v>
      </c>
    </row>
    <row r="65" spans="2:6" ht="48">
      <c r="B65" s="29">
        <v>43460</v>
      </c>
      <c r="C65" s="10">
        <v>7693</v>
      </c>
      <c r="D65" s="30" t="s">
        <v>13</v>
      </c>
      <c r="E65" s="8" t="s">
        <v>96</v>
      </c>
      <c r="F65" s="28">
        <v>4400</v>
      </c>
    </row>
    <row r="66" spans="2:6" ht="24">
      <c r="B66" s="29">
        <v>43460</v>
      </c>
      <c r="C66" s="10">
        <v>7694</v>
      </c>
      <c r="D66" s="30" t="s">
        <v>9</v>
      </c>
      <c r="E66" s="8" t="s">
        <v>97</v>
      </c>
      <c r="F66" s="28">
        <v>9625</v>
      </c>
    </row>
    <row r="67" spans="2:6" ht="24">
      <c r="B67" s="29">
        <v>43460</v>
      </c>
      <c r="C67" s="10">
        <v>7695</v>
      </c>
      <c r="D67" s="30" t="s">
        <v>9</v>
      </c>
      <c r="E67" s="39" t="s">
        <v>98</v>
      </c>
      <c r="F67" s="28">
        <v>10000</v>
      </c>
    </row>
    <row r="68" spans="2:6" ht="24">
      <c r="B68" s="29">
        <v>43460</v>
      </c>
      <c r="C68" s="10">
        <v>7696</v>
      </c>
      <c r="D68" s="30" t="s">
        <v>99</v>
      </c>
      <c r="E68" s="8" t="s">
        <v>100</v>
      </c>
      <c r="F68" s="28">
        <v>10290</v>
      </c>
    </row>
    <row r="69" spans="2:6" ht="24">
      <c r="B69" s="29">
        <v>43460</v>
      </c>
      <c r="C69" s="10">
        <v>7697</v>
      </c>
      <c r="D69" s="30" t="s">
        <v>60</v>
      </c>
      <c r="E69" s="8" t="s">
        <v>101</v>
      </c>
      <c r="F69" s="28">
        <v>4094.74</v>
      </c>
    </row>
    <row r="70" spans="2:6" ht="12.75">
      <c r="B70" s="29">
        <v>43461</v>
      </c>
      <c r="C70" s="10">
        <v>7698</v>
      </c>
      <c r="D70" s="40" t="s">
        <v>10</v>
      </c>
      <c r="E70" s="21"/>
      <c r="F70" s="33">
        <v>0</v>
      </c>
    </row>
    <row r="71" spans="2:6" ht="24">
      <c r="B71" s="29"/>
      <c r="C71" s="10">
        <v>7699</v>
      </c>
      <c r="D71" s="30" t="s">
        <v>12</v>
      </c>
      <c r="E71" s="8" t="s">
        <v>102</v>
      </c>
      <c r="F71" s="28">
        <v>1750.3</v>
      </c>
    </row>
    <row r="72" spans="2:6" ht="60">
      <c r="B72" s="29">
        <v>43461</v>
      </c>
      <c r="C72" s="10">
        <v>7700</v>
      </c>
      <c r="D72" s="30" t="s">
        <v>103</v>
      </c>
      <c r="E72" s="8" t="s">
        <v>104</v>
      </c>
      <c r="F72" s="28">
        <v>40180</v>
      </c>
    </row>
    <row r="73" spans="2:6" ht="12.75">
      <c r="B73" s="29">
        <v>43461</v>
      </c>
      <c r="C73" s="10">
        <v>7701</v>
      </c>
      <c r="D73" s="30" t="s">
        <v>10</v>
      </c>
      <c r="E73" s="8"/>
      <c r="F73" s="41">
        <v>0</v>
      </c>
    </row>
    <row r="74" spans="2:6" ht="36">
      <c r="B74" s="29">
        <v>43461</v>
      </c>
      <c r="C74" s="10">
        <v>7702</v>
      </c>
      <c r="D74" s="32" t="s">
        <v>105</v>
      </c>
      <c r="E74" s="8" t="s">
        <v>106</v>
      </c>
      <c r="F74" s="28">
        <v>16140</v>
      </c>
    </row>
    <row r="75" spans="2:6" ht="36">
      <c r="B75" s="29">
        <v>43461</v>
      </c>
      <c r="C75" s="10">
        <v>7703</v>
      </c>
      <c r="D75" s="30" t="s">
        <v>107</v>
      </c>
      <c r="E75" s="8" t="s">
        <v>108</v>
      </c>
      <c r="F75" s="28">
        <v>2520</v>
      </c>
    </row>
    <row r="76" spans="2:6" ht="12.75">
      <c r="B76" s="21"/>
      <c r="C76" s="21"/>
      <c r="D76" s="21"/>
      <c r="E76" s="40" t="s">
        <v>8</v>
      </c>
      <c r="F76" s="42">
        <f>SUM(F7:F75)</f>
        <v>1530465.0200000003</v>
      </c>
    </row>
  </sheetData>
  <sheetProtection/>
  <mergeCells count="4">
    <mergeCell ref="A1:F1"/>
    <mergeCell ref="A2:F2"/>
    <mergeCell ref="A3:F3"/>
    <mergeCell ref="A5:F5"/>
  </mergeCell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Yaleisy Taveras Agramonte</cp:lastModifiedBy>
  <cp:lastPrinted>2017-07-13T17:10:02Z</cp:lastPrinted>
  <dcterms:created xsi:type="dcterms:W3CDTF">2017-05-04T19:16:11Z</dcterms:created>
  <dcterms:modified xsi:type="dcterms:W3CDTF">2019-01-04T11:52:57Z</dcterms:modified>
  <cp:category/>
  <cp:version/>
  <cp:contentType/>
  <cp:contentStatus/>
</cp:coreProperties>
</file>