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RETENCIONES" sheetId="1" r:id="rId1"/>
    <sheet name="CHEQUES" sheetId="2" r:id="rId2"/>
    <sheet name="CK" sheetId="3" r:id="rId3"/>
  </sheets>
  <calcPr calcId="145621"/>
</workbook>
</file>

<file path=xl/calcChain.xml><?xml version="1.0" encoding="utf-8"?>
<calcChain xmlns="http://schemas.openxmlformats.org/spreadsheetml/2006/main">
  <c r="H24" i="1" l="1"/>
  <c r="F24" i="1"/>
  <c r="H18" i="1"/>
  <c r="F18" i="1"/>
</calcChain>
</file>

<file path=xl/sharedStrings.xml><?xml version="1.0" encoding="utf-8"?>
<sst xmlns="http://schemas.openxmlformats.org/spreadsheetml/2006/main" count="125" uniqueCount="68">
  <si>
    <t xml:space="preserve"> </t>
  </si>
  <si>
    <t>SECRETARIA DE ESTADO DE FINANZAS</t>
  </si>
  <si>
    <t>IR- 6</t>
  </si>
  <si>
    <t>DIRECCION GENERAL DE IMPUESTOS INTERNOS</t>
  </si>
  <si>
    <t>DECLARACION JURADA MENSUAL DE OTRAS RETENCIONES</t>
  </si>
  <si>
    <r>
      <t xml:space="preserve">   FECHA</t>
    </r>
    <r>
      <rPr>
        <sz val="36"/>
        <rFont val="Arial"/>
        <family val="2"/>
      </rPr>
      <t xml:space="preserve">: </t>
    </r>
  </si>
  <si>
    <t xml:space="preserve">       AGENTE DE RETENCION:</t>
  </si>
  <si>
    <t>CENTRO  DE TECNOLOGIAS  AGRICOLAS</t>
  </si>
  <si>
    <t>MES DE  DICIEMBRE/2018</t>
  </si>
  <si>
    <t>FECHA</t>
  </si>
  <si>
    <t>CK</t>
  </si>
  <si>
    <t>BENEFICIARIO</t>
  </si>
  <si>
    <t>CEDULA, RNC</t>
  </si>
  <si>
    <t>CONCEPTO</t>
  </si>
  <si>
    <t>MONTO</t>
  </si>
  <si>
    <t xml:space="preserve">IMPUESTO </t>
  </si>
  <si>
    <t>BRUTO</t>
  </si>
  <si>
    <t>RETENIDO</t>
  </si>
  <si>
    <t>INVERSIONES MIGS, S.R.L.</t>
  </si>
  <si>
    <t>COMPRA DE COMBUSTIBLE PARA USO VEHICULOS DEL CENTRO DE TECNOLOGIAS AGRICOLAS , SEGÚN EXP. ANEXO.</t>
  </si>
  <si>
    <t>JOHAN MANUEL AMADOR ROSA</t>
  </si>
  <si>
    <t>402-2678791-5</t>
  </si>
  <si>
    <t>PAGO POR REPARACION Y CAMBIO DE PIEZA AL TREN DELANTERO D ELA CAMIONETA NISSAN PLACA EL-02378 DEL CENTA, SEGÚN DOC. ANEXA.</t>
  </si>
  <si>
    <t>EDUARDO ADON QUEZADA</t>
  </si>
  <si>
    <t>005-0032450-4</t>
  </si>
  <si>
    <t>PAGO POR LABORES DESEMPEÑADAS COMO VIGILANTE NOCTURNO DE LUNES A VIERNES Y DIAS FERIADOS EN EL CENTA, CORRESP. A LOS MESES DE OCT Y NOVIEMBRE/2018,SEGÚN DOC. ANEXA.</t>
  </si>
  <si>
    <t>RANDAL DE LA CRUZ ITURBIDES</t>
  </si>
  <si>
    <t>402-2305797-3</t>
  </si>
  <si>
    <t>PAGO POR OFRECER SERVICIOS DE ASISTENTE DE LAB. DE ANALISIS RESIDUOS DE PESTICIDAS DE LUNES A VIERNES EN EL CENTA, CORRESP. AL MES DE OCT 2018, SEGÚN DOC. ANEXA.</t>
  </si>
  <si>
    <t>YULEISY MARIÑEZ JAVIER</t>
  </si>
  <si>
    <t>229-0024961-0</t>
  </si>
  <si>
    <t>PAGO   POR LABORES DE CONSERJERIA EN EL LAB. ANALISIS DE RESIDUOS DE PESTICIDAS EN EL CENTA, SEGÚN DOC. ANEXA,</t>
  </si>
  <si>
    <t>INVERSIONES MIGS, SRL.</t>
  </si>
  <si>
    <t>101-62843-1</t>
  </si>
  <si>
    <t>JOSE OCTAVIO AGUSTIN GOMEZ</t>
  </si>
  <si>
    <t>001-1260002-8</t>
  </si>
  <si>
    <t>PAGO POR LABORES DE LIMPIEZA DE ORNATO Y CORTE DE CESPED EN LAS INSTALACIONES DEL CENTA, SEGÚN DOC. ANEXO.</t>
  </si>
  <si>
    <t>SUENA ELETRONICA</t>
  </si>
  <si>
    <t>101-80540-4</t>
  </si>
  <si>
    <t>PAGO DE No.NFC B0100000477 D/F 06/09/2018 POR SERVICIO DE MANTENIMIENTO Y CHEQUEO AL INVERSOR DEL LAB. DE RESIDUOS DE PESTICIDAS, SEGÚN EXP. ANEXO.</t>
  </si>
  <si>
    <t xml:space="preserve">PREPARADO POR:  SANTA CESPEDES </t>
  </si>
  <si>
    <t>TOTAL</t>
  </si>
  <si>
    <t xml:space="preserve">Instituto Dominicano de Investigaciones </t>
  </si>
  <si>
    <t>Agropecuarias y Forestales -  IDIAF</t>
  </si>
  <si>
    <t>Centro de Tecnologias  Agricolas-CENTA</t>
  </si>
  <si>
    <t>La Duquesa, Apartado Postal No. 380-9.  Santo Domingo, República Dominicana, D.N</t>
  </si>
  <si>
    <t>Tel. (809) 564-4401,02; Fax  (809) 564-4400</t>
  </si>
  <si>
    <t>BENEFICIARIOS</t>
  </si>
  <si>
    <t>PROGRAMA</t>
  </si>
  <si>
    <t>CREDITO</t>
  </si>
  <si>
    <t>PROYECTO</t>
  </si>
  <si>
    <t>ANDREA OSIDEA FELIZ LEBRON</t>
  </si>
  <si>
    <t>FONDOS UTILIZADOS PARA CUBRITR GASTOS DE COMBUSTIBLE Y PEAJE DEL VIAJE A REALIZARSE A LA PROVINCIA SANCHEZ EN FECHA 12/12/1/ PARA DAR COMIENZO AL PROYECTO MEJORAMIENTO SOSTENIBLE DE LA PRODUCTIVIDAD DEL CULTIVO DE CHICOLA (PASSIFLORA EDULUS SIMS) MEDIANTE LA CARACTERIZACION DE CULTIVARES Y FACTORE BIOTICOS LIMITANTES DE PRODUCCION, SEGUN DOC. ANEXA.</t>
  </si>
  <si>
    <t>NULO</t>
  </si>
  <si>
    <t xml:space="preserve"> NULO</t>
  </si>
  <si>
    <t>FONDOS UTILIZADOS PARA CUBRIR VIATICOS PARA EL VIAJE A SANCHEZ RAMIREZ EN FECHA 12/12/18, INICIO ACTIVIDADES DEL PROYECTO MEJORAMIENTO SOSTENIBLE DE LA PRODUCTIVIDAD DEL CULTIVO DE CHINOLA (PASSIFLORA EDULUS SIMS) MEDIANTE LA CARACTERIZACION DE CULTIVARES Y FACTORES BIOTICOS LIMITANTES DE LA PROD. , SEGUN ANEXOS,</t>
  </si>
  <si>
    <t>PROY. MEJORAIENTO SOSTENIBLE DE LA PRODUCTIVIDAD DEL CULTIVO DE CHINOLA</t>
  </si>
  <si>
    <t>FONDOS UTILIZADOS  PARA CUBRIR GASTOS DE COMBUSTIBLE Y PEAJE DEL VIAJE A REALIZARSE A LA PROVINCIA HATO MAYOR EN FECHA 12/12/1/, PARA DAR CMIENZO AL PROYECTO MEJORAMIENTO SOSTENIBLE DE LA PRODUCTIVIDAD DEL CULTIVO DE CHINOLA (PASSIFLORA EDULUS SIMS) MEDIANTE LA CARATERIZACION DE CULTIVARES Y FACTORES BIOTICOS LIMITANTES DE LA PROD. , SEGUN DOC. ANEXA.</t>
  </si>
  <si>
    <t xml:space="preserve">FONDOS UTILIZADOS PARA CUBRIR VIATICOS PARA EL VIAJE A REALIZARSE PARA HATO MAYOR EN FECHA 18/12/18, INICIO ACTVIDADES DEL CULTIVO DE CHINOLA </t>
  </si>
  <si>
    <t>FONDOS UTILIZADOS PARA CUBRIR VIATICOS PARA EL VIAJE A REALIZARSE PARA SAMANA  EN FECHA 20/12/2018, INICIO DE ACTIVIDADES DEL PROYECTO MEJORAMIENTO SOSTENIBLE DE LA PRODUCTIVIDAD DEL CULTIVO DE CHINOLA (PASSIFLORA EDULUS SIMS) MEDIANTE LA CARACTERIZACION DE CULTIVARES Y FACTORES BIOTICOS LIMITANTES DE LA PROD. , SEGUN ANEXOOS.</t>
  </si>
  <si>
    <t xml:space="preserve">FONDOS UTILIZADOS PARA CUBRIR VIATICOS PARA EL VIAJE A REALIZARSE PARA SAMANA  EN FECHA 20/12/18, INICIO ACTVIDADES DEL CULTIVO DE CHINOLA </t>
  </si>
  <si>
    <t>PAGO REGALIA CORRESP. AL 2018 POR LABORES DE CONSERJERIA EN EL LAB. ANALISIS DE RESIDUOS DE PESTICIDAS EN EL CENTA, SEGÚN DOC. ANEXA,</t>
  </si>
  <si>
    <t xml:space="preserve">RANDAL DE LA CRUZ ITURBIDES </t>
  </si>
  <si>
    <t>PAGO REGALIA CORRESP. AL 2018 POR LOS ERVICIOS DE ASISTENTE  EN EL LAB. ANALISIS DE RESIDUOS DE PESTICIDAS EN EL CENTA, SEGÚN DOC. ANEXA,</t>
  </si>
  <si>
    <t>RAMON EMILIO ESTRELLA MARQUEZ</t>
  </si>
  <si>
    <t>AVANCE LIQUIDABLE PARA GASTOS PREPARACION DE CERDO ASADO, ALQUILER EQUIPO DE SONIDO E IMPREVISTO DURANTE ALMUERZO NAVIDEÑO A EMPLEADOS DEL CENTA, SEGÚN ANEXO.</t>
  </si>
  <si>
    <t>CKS.</t>
  </si>
  <si>
    <t>LIBRO BANCO CUENTA No. 240-011314-3, MES DE DICIEMBRE/2018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</si>
</sst>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[$€]* #,##0.00_);_([$€]* \(#,##0.00\);_([$€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sz val="2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/>
    <xf numFmtId="0" fontId="2" fillId="0" borderId="1" xfId="1" applyBorder="1"/>
    <xf numFmtId="0" fontId="3" fillId="0" borderId="0" xfId="1" applyFont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11" fillId="0" borderId="0" xfId="1" applyFont="1"/>
    <xf numFmtId="0" fontId="10" fillId="0" borderId="0" xfId="1" applyFont="1"/>
    <xf numFmtId="0" fontId="13" fillId="0" borderId="0" xfId="1" applyFont="1"/>
    <xf numFmtId="0" fontId="7" fillId="0" borderId="1" xfId="1" applyFont="1" applyBorder="1" applyAlignment="1">
      <alignment horizontal="left"/>
    </xf>
    <xf numFmtId="0" fontId="14" fillId="0" borderId="1" xfId="1" applyFont="1" applyBorder="1" applyAlignment="1">
      <alignment horizontal="center"/>
    </xf>
    <xf numFmtId="14" fontId="5" fillId="0" borderId="1" xfId="1" applyNumberFormat="1" applyFont="1" applyBorder="1" applyAlignment="1">
      <alignment horizontal="left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12" fillId="0" borderId="0" xfId="1" applyFont="1"/>
    <xf numFmtId="14" fontId="5" fillId="0" borderId="0" xfId="1" applyNumberFormat="1" applyFont="1" applyAlignment="1">
      <alignment horizontal="right"/>
    </xf>
    <xf numFmtId="0" fontId="5" fillId="0" borderId="1" xfId="1" applyFont="1" applyBorder="1" applyAlignment="1">
      <alignment horizontal="center"/>
    </xf>
    <xf numFmtId="0" fontId="10" fillId="0" borderId="0" xfId="1" applyFont="1" applyBorder="1"/>
    <xf numFmtId="0" fontId="9" fillId="3" borderId="1" xfId="1" applyFont="1" applyFill="1" applyBorder="1" applyAlignment="1">
      <alignment horizontal="left"/>
    </xf>
    <xf numFmtId="0" fontId="9" fillId="3" borderId="1" xfId="1" applyFont="1" applyFill="1" applyBorder="1" applyAlignment="1">
      <alignment horizontal="center"/>
    </xf>
    <xf numFmtId="165" fontId="9" fillId="3" borderId="1" xfId="2" applyFont="1" applyFill="1" applyBorder="1" applyAlignment="1">
      <alignment horizontal="center"/>
    </xf>
    <xf numFmtId="165" fontId="14" fillId="3" borderId="1" xfId="2" applyFont="1" applyFill="1" applyBorder="1" applyAlignment="1">
      <alignment horizontal="center"/>
    </xf>
    <xf numFmtId="43" fontId="14" fillId="0" borderId="1" xfId="1" applyNumberFormat="1" applyFont="1" applyBorder="1"/>
    <xf numFmtId="0" fontId="15" fillId="0" borderId="0" xfId="1" applyFont="1" applyBorder="1" applyAlignment="1">
      <alignment horizontal="center"/>
    </xf>
    <xf numFmtId="14" fontId="14" fillId="0" borderId="1" xfId="1" applyNumberFormat="1" applyFont="1" applyFill="1" applyBorder="1" applyAlignment="1">
      <alignment horizontal="left"/>
    </xf>
    <xf numFmtId="9" fontId="12" fillId="0" borderId="1" xfId="1" applyNumberFormat="1" applyFont="1" applyBorder="1" applyAlignment="1">
      <alignment horizontal="center"/>
    </xf>
    <xf numFmtId="14" fontId="7" fillId="0" borderId="0" xfId="1" applyNumberFormat="1" applyFont="1"/>
    <xf numFmtId="14" fontId="6" fillId="0" borderId="0" xfId="1" applyNumberFormat="1" applyFont="1" applyBorder="1" applyAlignment="1">
      <alignment horizontal="left"/>
    </xf>
    <xf numFmtId="9" fontId="8" fillId="0" borderId="1" xfId="1" applyNumberFormat="1" applyFont="1" applyBorder="1" applyAlignment="1">
      <alignment horizontal="center"/>
    </xf>
    <xf numFmtId="9" fontId="6" fillId="0" borderId="1" xfId="1" applyNumberFormat="1" applyFont="1" applyBorder="1" applyAlignment="1">
      <alignment horizontal="center"/>
    </xf>
    <xf numFmtId="43" fontId="14" fillId="0" borderId="1" xfId="1" applyNumberFormat="1" applyFont="1" applyBorder="1" applyAlignment="1">
      <alignment horizontal="right"/>
    </xf>
    <xf numFmtId="0" fontId="4" fillId="0" borderId="1" xfId="31" applyFont="1" applyFill="1" applyBorder="1" applyAlignment="1">
      <alignment horizontal="left" wrapText="1"/>
    </xf>
    <xf numFmtId="14" fontId="9" fillId="3" borderId="1" xfId="1" applyNumberFormat="1" applyFont="1" applyFill="1" applyBorder="1" applyAlignment="1">
      <alignment horizontal="center"/>
    </xf>
    <xf numFmtId="43" fontId="9" fillId="0" borderId="1" xfId="1" applyNumberFormat="1" applyFont="1" applyBorder="1" applyAlignment="1">
      <alignment horizontal="right"/>
    </xf>
    <xf numFmtId="0" fontId="5" fillId="3" borderId="1" xfId="1" applyFont="1" applyFill="1" applyBorder="1" applyAlignment="1">
      <alignment horizontal="left" wrapText="1"/>
    </xf>
    <xf numFmtId="43" fontId="9" fillId="0" borderId="1" xfId="1" applyNumberFormat="1" applyFont="1" applyBorder="1"/>
    <xf numFmtId="0" fontId="8" fillId="3" borderId="1" xfId="1" applyFont="1" applyFill="1" applyBorder="1" applyAlignment="1">
      <alignment horizontal="right" wrapText="1"/>
    </xf>
    <xf numFmtId="0" fontId="5" fillId="3" borderId="1" xfId="39" applyFont="1" applyFill="1" applyBorder="1" applyAlignment="1">
      <alignment horizontal="left" wrapText="1"/>
    </xf>
    <xf numFmtId="43" fontId="14" fillId="0" borderId="1" xfId="1" applyNumberFormat="1" applyFont="1" applyBorder="1" applyAlignment="1"/>
    <xf numFmtId="0" fontId="2" fillId="0" borderId="0" xfId="1"/>
    <xf numFmtId="0" fontId="2" fillId="0" borderId="1" xfId="1" applyBorder="1"/>
    <xf numFmtId="0" fontId="2" fillId="0" borderId="0" xfId="1" applyBorder="1"/>
    <xf numFmtId="0" fontId="3" fillId="0" borderId="0" xfId="1" applyFont="1"/>
    <xf numFmtId="0" fontId="5" fillId="0" borderId="0" xfId="1" applyFont="1" applyBorder="1"/>
    <xf numFmtId="0" fontId="6" fillId="0" borderId="0" xfId="1" applyFont="1" applyBorder="1"/>
    <xf numFmtId="17" fontId="6" fillId="0" borderId="0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14" fillId="2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left" wrapText="1"/>
    </xf>
    <xf numFmtId="165" fontId="14" fillId="2" borderId="1" xfId="45" applyFont="1" applyFill="1" applyBorder="1" applyAlignment="1">
      <alignment horizontal="center"/>
    </xf>
    <xf numFmtId="14" fontId="14" fillId="2" borderId="1" xfId="1" applyNumberFormat="1" applyFont="1" applyFill="1" applyBorder="1" applyAlignment="1">
      <alignment horizontal="center"/>
    </xf>
    <xf numFmtId="0" fontId="14" fillId="0" borderId="1" xfId="1" applyFont="1" applyBorder="1" applyAlignment="1">
      <alignment horizontal="right"/>
    </xf>
    <xf numFmtId="0" fontId="9" fillId="3" borderId="1" xfId="1" applyFont="1" applyFill="1" applyBorder="1" applyAlignment="1">
      <alignment horizontal="left"/>
    </xf>
    <xf numFmtId="14" fontId="9" fillId="3" borderId="1" xfId="1" applyNumberFormat="1" applyFont="1" applyFill="1" applyBorder="1" applyAlignment="1">
      <alignment horizontal="left"/>
    </xf>
    <xf numFmtId="165" fontId="9" fillId="3" borderId="1" xfId="45" applyFont="1" applyFill="1" applyBorder="1" applyAlignment="1">
      <alignment horizontal="center"/>
    </xf>
    <xf numFmtId="165" fontId="14" fillId="0" borderId="1" xfId="1" applyNumberFormat="1" applyFont="1" applyBorder="1"/>
    <xf numFmtId="14" fontId="9" fillId="3" borderId="1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left" wrapText="1"/>
    </xf>
    <xf numFmtId="0" fontId="2" fillId="0" borderId="1" xfId="1" applyBorder="1" applyAlignment="1">
      <alignment horizontal="left"/>
    </xf>
    <xf numFmtId="0" fontId="9" fillId="3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/>
    </xf>
    <xf numFmtId="0" fontId="9" fillId="3" borderId="2" xfId="1" applyFont="1" applyFill="1" applyBorder="1" applyAlignment="1">
      <alignment horizontal="left"/>
    </xf>
  </cellXfs>
  <cellStyles count="47">
    <cellStyle name="Comma [0] 2" xfId="4"/>
    <cellStyle name="Comma [0] 2 2" xfId="5"/>
    <cellStyle name="Comma [0] 3" xfId="6"/>
    <cellStyle name="Comma [0] 4" xfId="7"/>
    <cellStyle name="Comma [0] 5" xfId="3"/>
    <cellStyle name="Comma 10" xfId="8"/>
    <cellStyle name="Comma 11" xfId="9"/>
    <cellStyle name="Comma 12" xfId="10"/>
    <cellStyle name="Comma 13" xfId="11"/>
    <cellStyle name="Comma 14" xfId="12"/>
    <cellStyle name="Comma 15" xfId="13"/>
    <cellStyle name="Comma 16" xfId="14"/>
    <cellStyle name="Comma 17" xfId="15"/>
    <cellStyle name="Comma 18" xfId="16"/>
    <cellStyle name="Comma 19" xfId="2"/>
    <cellStyle name="Comma 2" xfId="17"/>
    <cellStyle name="Comma 2 2" xfId="18"/>
    <cellStyle name="Comma 20" xfId="45"/>
    <cellStyle name="Comma 21" xfId="46"/>
    <cellStyle name="Comma 3" xfId="19"/>
    <cellStyle name="Comma 4" xfId="20"/>
    <cellStyle name="Comma 5" xfId="21"/>
    <cellStyle name="Comma 6" xfId="22"/>
    <cellStyle name="Comma 7" xfId="23"/>
    <cellStyle name="Comma 8" xfId="24"/>
    <cellStyle name="Comma 9" xfId="25"/>
    <cellStyle name="Euro" xfId="26"/>
    <cellStyle name="Euro 2" xfId="27"/>
    <cellStyle name="Euro 2 2" xfId="28"/>
    <cellStyle name="Euro 3" xfId="29"/>
    <cellStyle name="Normal" xfId="0" builtinId="0"/>
    <cellStyle name="Normal 10" xfId="1"/>
    <cellStyle name="Normal 2" xfId="30"/>
    <cellStyle name="Normal 2 2" xfId="31"/>
    <cellStyle name="Normal 3" xfId="32"/>
    <cellStyle name="Normal 3 2" xfId="33"/>
    <cellStyle name="Normal 4" xfId="34"/>
    <cellStyle name="Normal 5" xfId="35"/>
    <cellStyle name="Normal 6" xfId="36"/>
    <cellStyle name="Normal 7" xfId="37"/>
    <cellStyle name="Normal 8" xfId="38"/>
    <cellStyle name="Normal 9" xfId="39"/>
    <cellStyle name="Percent 2" xfId="41"/>
    <cellStyle name="Percent 2 2" xfId="42"/>
    <cellStyle name="Percent 3" xfId="43"/>
    <cellStyle name="Percent 4" xfId="44"/>
    <cellStyle name="Percent 5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0"/>
  <sheetViews>
    <sheetView tabSelected="1" view="pageBreakPreview" topLeftCell="B1" zoomScale="60" zoomScaleNormal="100" workbookViewId="0">
      <selection activeCell="B14" sqref="A14:XFD14"/>
    </sheetView>
  </sheetViews>
  <sheetFormatPr baseColWidth="10" defaultColWidth="9.140625" defaultRowHeight="15" x14ac:dyDescent="0.25"/>
  <cols>
    <col min="1" max="1" width="26.85546875" customWidth="1"/>
    <col min="2" max="2" width="18" customWidth="1"/>
    <col min="3" max="3" width="58" customWidth="1"/>
    <col min="4" max="4" width="31" customWidth="1"/>
    <col min="5" max="5" width="131.42578125" customWidth="1"/>
    <col min="6" max="6" width="33.140625" customWidth="1"/>
    <col min="7" max="7" width="20.42578125" customWidth="1"/>
    <col min="8" max="8" width="32.28515625" customWidth="1"/>
  </cols>
  <sheetData>
    <row r="5" spans="1:8" ht="45" x14ac:dyDescent="0.6">
      <c r="A5" s="15" t="s">
        <v>0</v>
      </c>
      <c r="B5" s="15" t="s">
        <v>1</v>
      </c>
      <c r="C5" s="9"/>
      <c r="D5" s="9"/>
      <c r="E5" s="9"/>
      <c r="F5" s="9"/>
      <c r="G5" s="9"/>
      <c r="H5" s="9"/>
    </row>
    <row r="6" spans="1:8" ht="45" x14ac:dyDescent="0.6">
      <c r="A6" s="15" t="s">
        <v>2</v>
      </c>
      <c r="B6" s="15" t="s">
        <v>3</v>
      </c>
      <c r="C6" s="9"/>
      <c r="D6" s="9"/>
      <c r="E6" s="9"/>
      <c r="F6" s="9"/>
      <c r="G6" s="9"/>
      <c r="H6" s="9"/>
    </row>
    <row r="7" spans="1:8" ht="45" x14ac:dyDescent="0.6">
      <c r="A7" s="15"/>
      <c r="B7" s="15" t="s">
        <v>4</v>
      </c>
      <c r="C7" s="9"/>
      <c r="D7" s="9"/>
      <c r="E7" s="9"/>
      <c r="F7" s="9"/>
      <c r="G7" s="9"/>
      <c r="H7" s="9"/>
    </row>
    <row r="8" spans="1:8" ht="45" x14ac:dyDescent="0.6">
      <c r="A8" s="9"/>
      <c r="B8" s="9"/>
      <c r="C8" s="9"/>
      <c r="D8" s="9"/>
      <c r="E8" s="9"/>
      <c r="F8" s="15" t="s">
        <v>5</v>
      </c>
      <c r="G8" s="16"/>
      <c r="H8" s="27">
        <v>43472</v>
      </c>
    </row>
    <row r="9" spans="1:8" ht="45" x14ac:dyDescent="0.6">
      <c r="A9" s="15" t="s">
        <v>6</v>
      </c>
      <c r="B9" s="9"/>
      <c r="C9" s="9"/>
      <c r="D9" s="15" t="s">
        <v>7</v>
      </c>
      <c r="E9" s="9"/>
      <c r="F9" s="9"/>
      <c r="G9" s="9"/>
      <c r="H9" s="9"/>
    </row>
    <row r="10" spans="1:8" ht="33.75" x14ac:dyDescent="0.5">
      <c r="A10" s="18"/>
      <c r="B10" s="7"/>
      <c r="C10" s="7"/>
      <c r="D10" s="8"/>
      <c r="E10" s="7"/>
      <c r="F10" s="7"/>
      <c r="G10" s="7"/>
      <c r="H10" s="7"/>
    </row>
    <row r="11" spans="1:8" ht="33.75" x14ac:dyDescent="0.5">
      <c r="A11" s="28" t="s">
        <v>8</v>
      </c>
      <c r="B11" s="24"/>
      <c r="C11" s="7"/>
      <c r="D11" s="8"/>
      <c r="E11" s="7"/>
      <c r="F11" s="7"/>
      <c r="G11" s="7"/>
      <c r="H11" s="7"/>
    </row>
    <row r="12" spans="1:8" ht="58.5" customHeight="1" x14ac:dyDescent="0.4">
      <c r="A12" s="25" t="s">
        <v>9</v>
      </c>
      <c r="B12" s="11" t="s">
        <v>10</v>
      </c>
      <c r="C12" s="11" t="s">
        <v>11</v>
      </c>
      <c r="D12" s="13" t="s">
        <v>12</v>
      </c>
      <c r="E12" s="14" t="s">
        <v>13</v>
      </c>
      <c r="F12" s="31" t="s">
        <v>14</v>
      </c>
      <c r="G12" s="30"/>
      <c r="H12" s="39" t="s">
        <v>15</v>
      </c>
    </row>
    <row r="13" spans="1:8" ht="30.75" customHeight="1" x14ac:dyDescent="0.6">
      <c r="A13" s="12"/>
      <c r="B13" s="17"/>
      <c r="C13" s="4"/>
      <c r="D13" s="5"/>
      <c r="E13" s="32"/>
      <c r="F13" s="31" t="s">
        <v>16</v>
      </c>
      <c r="G13" s="26"/>
      <c r="H13" s="31" t="s">
        <v>17</v>
      </c>
    </row>
    <row r="14" spans="1:8" ht="83.25" customHeight="1" x14ac:dyDescent="0.4">
      <c r="A14" s="33">
        <v>43444</v>
      </c>
      <c r="B14" s="10">
        <v>4180</v>
      </c>
      <c r="C14" s="10" t="s">
        <v>20</v>
      </c>
      <c r="D14" s="35" t="s">
        <v>21</v>
      </c>
      <c r="E14" s="35" t="s">
        <v>22</v>
      </c>
      <c r="F14" s="21">
        <v>5500</v>
      </c>
      <c r="G14" s="29">
        <v>0.02</v>
      </c>
      <c r="H14" s="34">
        <v>110</v>
      </c>
    </row>
    <row r="15" spans="1:8" ht="78" customHeight="1" x14ac:dyDescent="0.4">
      <c r="A15" s="33">
        <v>43444</v>
      </c>
      <c r="B15" s="10">
        <v>4181</v>
      </c>
      <c r="C15" s="10" t="s">
        <v>23</v>
      </c>
      <c r="D15" s="10" t="s">
        <v>24</v>
      </c>
      <c r="E15" s="35" t="s">
        <v>25</v>
      </c>
      <c r="F15" s="21">
        <v>12000</v>
      </c>
      <c r="G15" s="29">
        <v>0.02</v>
      </c>
      <c r="H15" s="34">
        <v>240</v>
      </c>
    </row>
    <row r="16" spans="1:8" ht="77.25" customHeight="1" x14ac:dyDescent="0.4">
      <c r="A16" s="33">
        <v>43446</v>
      </c>
      <c r="B16" s="20">
        <v>4184</v>
      </c>
      <c r="C16" s="10" t="s">
        <v>26</v>
      </c>
      <c r="D16" s="38" t="s">
        <v>27</v>
      </c>
      <c r="E16" s="35" t="s">
        <v>28</v>
      </c>
      <c r="F16" s="21">
        <v>18972</v>
      </c>
      <c r="G16" s="29">
        <v>0.02</v>
      </c>
      <c r="H16" s="34">
        <v>379.44</v>
      </c>
    </row>
    <row r="17" spans="1:8" ht="57" customHeight="1" x14ac:dyDescent="0.4">
      <c r="A17" s="33">
        <v>43446</v>
      </c>
      <c r="B17" s="20">
        <v>4185</v>
      </c>
      <c r="C17" s="10" t="s">
        <v>29</v>
      </c>
      <c r="D17" s="6" t="s">
        <v>30</v>
      </c>
      <c r="E17" s="35" t="s">
        <v>31</v>
      </c>
      <c r="F17" s="21">
        <v>9486</v>
      </c>
      <c r="G17" s="29">
        <v>0.02</v>
      </c>
      <c r="H17" s="34">
        <v>189.72</v>
      </c>
    </row>
    <row r="18" spans="1:8" ht="57" customHeight="1" x14ac:dyDescent="0.4">
      <c r="A18" s="58"/>
      <c r="B18" s="20"/>
      <c r="C18" s="47"/>
      <c r="D18" s="6"/>
      <c r="E18" s="60"/>
      <c r="F18" s="22">
        <f>SUM(F14:F17)</f>
        <v>45958</v>
      </c>
      <c r="G18" s="29"/>
      <c r="H18" s="31">
        <f>SUM(H14:H17)</f>
        <v>919.16000000000008</v>
      </c>
    </row>
    <row r="19" spans="1:8" ht="57" customHeight="1" x14ac:dyDescent="0.4">
      <c r="A19" s="58"/>
      <c r="B19" s="20"/>
      <c r="C19" s="47"/>
      <c r="D19" s="6"/>
      <c r="E19" s="60"/>
      <c r="F19" s="21"/>
      <c r="G19" s="29"/>
      <c r="H19" s="34"/>
    </row>
    <row r="20" spans="1:8" ht="75.75" customHeight="1" x14ac:dyDescent="0.6">
      <c r="A20" s="33">
        <v>43440</v>
      </c>
      <c r="B20" s="17">
        <v>4172</v>
      </c>
      <c r="C20" s="10" t="s">
        <v>18</v>
      </c>
      <c r="D20" s="10"/>
      <c r="E20" s="35" t="s">
        <v>19</v>
      </c>
      <c r="F20" s="34">
        <v>8000</v>
      </c>
      <c r="G20" s="26"/>
      <c r="H20" s="34">
        <v>38.799999999999997</v>
      </c>
    </row>
    <row r="21" spans="1:8" ht="68.25" customHeight="1" x14ac:dyDescent="0.4">
      <c r="A21" s="33">
        <v>43451</v>
      </c>
      <c r="B21" s="20">
        <v>4189</v>
      </c>
      <c r="C21" s="10" t="s">
        <v>32</v>
      </c>
      <c r="D21" s="35" t="s">
        <v>33</v>
      </c>
      <c r="E21" s="35" t="s">
        <v>19</v>
      </c>
      <c r="F21" s="21">
        <v>8000</v>
      </c>
      <c r="G21" s="29"/>
      <c r="H21" s="34">
        <v>39.47</v>
      </c>
    </row>
    <row r="22" spans="1:8" ht="68.25" customHeight="1" x14ac:dyDescent="0.4">
      <c r="A22" s="33">
        <v>43454</v>
      </c>
      <c r="B22" s="20">
        <v>4192</v>
      </c>
      <c r="C22" s="10" t="s">
        <v>34</v>
      </c>
      <c r="D22" s="35" t="s">
        <v>35</v>
      </c>
      <c r="E22" s="35" t="s">
        <v>36</v>
      </c>
      <c r="F22" s="21">
        <v>2300</v>
      </c>
      <c r="G22" s="29">
        <v>0.05</v>
      </c>
      <c r="H22" s="34">
        <v>115</v>
      </c>
    </row>
    <row r="23" spans="1:8" ht="81" customHeight="1" x14ac:dyDescent="0.4">
      <c r="A23" s="33">
        <v>43460</v>
      </c>
      <c r="B23" s="20">
        <v>4193</v>
      </c>
      <c r="C23" s="10" t="s">
        <v>37</v>
      </c>
      <c r="D23" s="35" t="s">
        <v>38</v>
      </c>
      <c r="E23" s="35" t="s">
        <v>39</v>
      </c>
      <c r="F23" s="21">
        <v>4500</v>
      </c>
      <c r="G23" s="29">
        <v>0.05</v>
      </c>
      <c r="H23" s="36">
        <v>225</v>
      </c>
    </row>
    <row r="24" spans="1:8" ht="81" customHeight="1" x14ac:dyDescent="0.4">
      <c r="A24" s="58"/>
      <c r="B24" s="20"/>
      <c r="C24" s="47"/>
      <c r="D24" s="60"/>
      <c r="E24" s="60"/>
      <c r="F24" s="22">
        <f>SUM(F20:F23)</f>
        <v>22800</v>
      </c>
      <c r="G24" s="29"/>
      <c r="H24" s="23">
        <f>SUM(H20:H23)</f>
        <v>418.27</v>
      </c>
    </row>
    <row r="25" spans="1:8" ht="81" customHeight="1" x14ac:dyDescent="0.4">
      <c r="A25" s="58"/>
      <c r="B25" s="20"/>
      <c r="C25" s="47"/>
      <c r="D25" s="60"/>
      <c r="E25" s="60"/>
      <c r="F25" s="21"/>
      <c r="G25" s="29"/>
      <c r="H25" s="36"/>
    </row>
    <row r="26" spans="1:8" ht="61.5" customHeight="1" x14ac:dyDescent="0.4">
      <c r="A26" s="19"/>
      <c r="B26" s="33"/>
      <c r="C26" s="10"/>
      <c r="D26" s="35"/>
      <c r="E26" s="37" t="s">
        <v>41</v>
      </c>
      <c r="F26" s="22">
        <v>68758</v>
      </c>
      <c r="G26" s="2"/>
      <c r="H26" s="23">
        <v>1337.43</v>
      </c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ht="27" x14ac:dyDescent="0.35">
      <c r="A28" s="10"/>
      <c r="B28" s="35"/>
      <c r="C28" s="1"/>
      <c r="D28" s="1"/>
      <c r="E28" s="1"/>
      <c r="F28" s="1"/>
      <c r="G28" s="1"/>
      <c r="H28" s="1"/>
    </row>
    <row r="30" spans="1:8" x14ac:dyDescent="0.25">
      <c r="A30" s="1"/>
      <c r="B30" s="3" t="s">
        <v>40</v>
      </c>
      <c r="C30" s="1"/>
      <c r="D30" s="1"/>
      <c r="E30" s="1"/>
      <c r="F30" s="1"/>
      <c r="G30" s="1"/>
      <c r="H30" s="1"/>
    </row>
  </sheetData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8"/>
  <sheetViews>
    <sheetView view="pageBreakPreview" zoomScale="60" zoomScaleNormal="100" workbookViewId="0">
      <selection activeCell="D48" sqref="D48"/>
    </sheetView>
  </sheetViews>
  <sheetFormatPr baseColWidth="10" defaultColWidth="9.140625" defaultRowHeight="15" x14ac:dyDescent="0.25"/>
  <cols>
    <col min="1" max="1" width="18.5703125" customWidth="1"/>
    <col min="2" max="2" width="33.28515625" customWidth="1"/>
    <col min="3" max="3" width="79" customWidth="1"/>
    <col min="4" max="4" width="141" customWidth="1"/>
    <col min="5" max="5" width="67.28515625" customWidth="1"/>
    <col min="6" max="6" width="31" customWidth="1"/>
  </cols>
  <sheetData>
    <row r="5" spans="1:6" x14ac:dyDescent="0.25">
      <c r="B5" s="42"/>
      <c r="C5" s="42"/>
      <c r="D5" s="42"/>
      <c r="E5" s="42"/>
      <c r="F5" s="40"/>
    </row>
    <row r="6" spans="1:6" ht="25.5" x14ac:dyDescent="0.35">
      <c r="B6" s="43"/>
      <c r="C6" s="44" t="s">
        <v>42</v>
      </c>
      <c r="D6" s="44"/>
      <c r="E6" s="44"/>
      <c r="F6" s="40"/>
    </row>
    <row r="7" spans="1:6" ht="26.25" x14ac:dyDescent="0.4">
      <c r="B7" s="44"/>
      <c r="C7" s="45" t="s">
        <v>43</v>
      </c>
      <c r="D7" s="44"/>
      <c r="E7" s="44"/>
      <c r="F7" s="40"/>
    </row>
    <row r="8" spans="1:6" ht="25.5" x14ac:dyDescent="0.35">
      <c r="B8" s="44"/>
      <c r="C8" s="44"/>
      <c r="D8" s="44"/>
      <c r="E8" s="44"/>
      <c r="F8" s="40"/>
    </row>
    <row r="9" spans="1:6" ht="25.5" x14ac:dyDescent="0.35">
      <c r="B9" s="44"/>
      <c r="C9" s="44" t="s">
        <v>44</v>
      </c>
      <c r="D9" s="44"/>
      <c r="E9" s="44"/>
      <c r="F9" s="40"/>
    </row>
    <row r="10" spans="1:6" ht="25.5" x14ac:dyDescent="0.35">
      <c r="B10" s="44"/>
      <c r="C10" s="44" t="s">
        <v>45</v>
      </c>
      <c r="D10" s="44"/>
      <c r="E10" s="44"/>
      <c r="F10" s="40"/>
    </row>
    <row r="11" spans="1:6" ht="26.25" x14ac:dyDescent="0.4">
      <c r="B11" s="46"/>
      <c r="C11" s="44" t="s">
        <v>46</v>
      </c>
      <c r="D11" s="44"/>
      <c r="E11" s="44"/>
      <c r="F11" s="40"/>
    </row>
    <row r="12" spans="1:6" ht="26.25" x14ac:dyDescent="0.4">
      <c r="B12" s="46"/>
      <c r="C12" s="45" t="s">
        <v>67</v>
      </c>
      <c r="D12" s="44"/>
      <c r="E12" s="45"/>
      <c r="F12" s="40"/>
    </row>
    <row r="14" spans="1:6" ht="46.5" customHeight="1" x14ac:dyDescent="0.4">
      <c r="A14" s="63" t="s">
        <v>66</v>
      </c>
      <c r="B14" s="52" t="s">
        <v>9</v>
      </c>
      <c r="C14" s="48" t="s">
        <v>47</v>
      </c>
      <c r="D14" s="49" t="s">
        <v>13</v>
      </c>
      <c r="E14" s="50" t="s">
        <v>48</v>
      </c>
      <c r="F14" s="51" t="s">
        <v>49</v>
      </c>
    </row>
    <row r="15" spans="1:6" ht="57" customHeight="1" x14ac:dyDescent="0.4">
      <c r="A15" s="64">
        <v>4172</v>
      </c>
      <c r="B15" s="58">
        <v>43440</v>
      </c>
      <c r="C15" s="47" t="s">
        <v>18</v>
      </c>
      <c r="D15" s="60" t="s">
        <v>19</v>
      </c>
      <c r="E15" s="59" t="s">
        <v>50</v>
      </c>
      <c r="F15" s="56">
        <v>7961.2</v>
      </c>
    </row>
    <row r="16" spans="1:6" ht="40.5" customHeight="1" x14ac:dyDescent="0.4">
      <c r="A16" s="62">
        <v>4173</v>
      </c>
      <c r="B16" s="58">
        <v>43444</v>
      </c>
      <c r="C16" s="55" t="s">
        <v>51</v>
      </c>
      <c r="D16" s="60" t="s">
        <v>52</v>
      </c>
      <c r="E16" s="59" t="s">
        <v>50</v>
      </c>
      <c r="F16" s="56">
        <v>1560</v>
      </c>
    </row>
    <row r="17" spans="1:6" ht="69.75" customHeight="1" x14ac:dyDescent="0.4">
      <c r="A17" s="62">
        <v>4174</v>
      </c>
      <c r="B17" s="58">
        <v>43444</v>
      </c>
      <c r="C17" s="54" t="s">
        <v>53</v>
      </c>
      <c r="D17" s="60" t="s">
        <v>53</v>
      </c>
      <c r="E17" s="59" t="s">
        <v>54</v>
      </c>
      <c r="F17" s="56">
        <v>0</v>
      </c>
    </row>
    <row r="18" spans="1:6" ht="62.25" customHeight="1" x14ac:dyDescent="0.4">
      <c r="A18" s="62">
        <v>4175</v>
      </c>
      <c r="B18" s="58">
        <v>43444</v>
      </c>
      <c r="C18" s="47" t="s">
        <v>51</v>
      </c>
      <c r="D18" s="60" t="s">
        <v>55</v>
      </c>
      <c r="E18" s="59" t="s">
        <v>56</v>
      </c>
      <c r="F18" s="56">
        <v>4950</v>
      </c>
    </row>
    <row r="19" spans="1:6" ht="57" customHeight="1" x14ac:dyDescent="0.4">
      <c r="A19" s="62">
        <v>4176</v>
      </c>
      <c r="B19" s="58">
        <v>43444</v>
      </c>
      <c r="C19" s="47" t="s">
        <v>51</v>
      </c>
      <c r="D19" s="60" t="s">
        <v>57</v>
      </c>
      <c r="E19" s="59" t="s">
        <v>56</v>
      </c>
      <c r="F19" s="56">
        <v>2060</v>
      </c>
    </row>
    <row r="20" spans="1:6" ht="49.5" customHeight="1" x14ac:dyDescent="0.4">
      <c r="A20" s="62">
        <v>4177</v>
      </c>
      <c r="B20" s="58">
        <v>43444</v>
      </c>
      <c r="C20" s="47" t="s">
        <v>51</v>
      </c>
      <c r="D20" s="60" t="s">
        <v>58</v>
      </c>
      <c r="E20" s="59" t="s">
        <v>56</v>
      </c>
      <c r="F20" s="56">
        <v>4950</v>
      </c>
    </row>
    <row r="21" spans="1:6" ht="55.5" customHeight="1" x14ac:dyDescent="0.4">
      <c r="A21" s="62">
        <v>4178</v>
      </c>
      <c r="B21" s="58">
        <v>43444</v>
      </c>
      <c r="C21" s="47" t="s">
        <v>51</v>
      </c>
      <c r="D21" s="60" t="s">
        <v>59</v>
      </c>
      <c r="E21" s="59" t="s">
        <v>56</v>
      </c>
      <c r="F21" s="56">
        <v>4546</v>
      </c>
    </row>
    <row r="22" spans="1:6" ht="54.75" customHeight="1" x14ac:dyDescent="0.4">
      <c r="A22" s="62">
        <v>4179</v>
      </c>
      <c r="B22" s="58">
        <v>43444</v>
      </c>
      <c r="C22" s="47" t="s">
        <v>51</v>
      </c>
      <c r="D22" s="60" t="s">
        <v>60</v>
      </c>
      <c r="E22" s="59" t="s">
        <v>56</v>
      </c>
      <c r="F22" s="56">
        <v>4950</v>
      </c>
    </row>
    <row r="23" spans="1:6" ht="45" customHeight="1" x14ac:dyDescent="0.4">
      <c r="A23" s="62">
        <v>4180</v>
      </c>
      <c r="B23" s="58">
        <v>43444</v>
      </c>
      <c r="C23" s="47" t="s">
        <v>20</v>
      </c>
      <c r="D23" s="60" t="s">
        <v>22</v>
      </c>
      <c r="E23" s="59" t="s">
        <v>50</v>
      </c>
      <c r="F23" s="56">
        <v>5390</v>
      </c>
    </row>
    <row r="24" spans="1:6" ht="77.25" x14ac:dyDescent="0.4">
      <c r="A24" s="62">
        <v>4181</v>
      </c>
      <c r="B24" s="58">
        <v>43444</v>
      </c>
      <c r="C24" s="47" t="s">
        <v>23</v>
      </c>
      <c r="D24" s="60" t="s">
        <v>25</v>
      </c>
      <c r="E24" s="59" t="s">
        <v>50</v>
      </c>
      <c r="F24" s="56">
        <v>11760</v>
      </c>
    </row>
    <row r="25" spans="1:6" ht="77.25" x14ac:dyDescent="0.4">
      <c r="A25" s="62">
        <v>4182</v>
      </c>
      <c r="B25" s="58">
        <v>43446</v>
      </c>
      <c r="C25" s="47" t="s">
        <v>29</v>
      </c>
      <c r="D25" s="60" t="s">
        <v>61</v>
      </c>
      <c r="E25" s="59" t="s">
        <v>50</v>
      </c>
      <c r="F25" s="56">
        <v>9486</v>
      </c>
    </row>
    <row r="26" spans="1:6" ht="77.25" x14ac:dyDescent="0.4">
      <c r="A26" s="62">
        <v>4183</v>
      </c>
      <c r="B26" s="58">
        <v>43446</v>
      </c>
      <c r="C26" s="47" t="s">
        <v>62</v>
      </c>
      <c r="D26" s="60" t="s">
        <v>63</v>
      </c>
      <c r="E26" s="59" t="s">
        <v>50</v>
      </c>
      <c r="F26" s="56">
        <v>17391</v>
      </c>
    </row>
    <row r="27" spans="1:6" ht="77.25" x14ac:dyDescent="0.4">
      <c r="A27" s="62">
        <v>4184</v>
      </c>
      <c r="B27" s="58">
        <v>43446</v>
      </c>
      <c r="C27" s="47" t="s">
        <v>62</v>
      </c>
      <c r="D27" s="60" t="s">
        <v>28</v>
      </c>
      <c r="E27" s="59" t="s">
        <v>50</v>
      </c>
      <c r="F27" s="56">
        <v>18592.560000000001</v>
      </c>
    </row>
    <row r="28" spans="1:6" ht="51.75" x14ac:dyDescent="0.4">
      <c r="A28" s="62">
        <v>4185</v>
      </c>
      <c r="B28" s="58">
        <v>43446</v>
      </c>
      <c r="C28" s="47" t="s">
        <v>29</v>
      </c>
      <c r="D28" s="60" t="s">
        <v>31</v>
      </c>
      <c r="E28" s="59" t="s">
        <v>50</v>
      </c>
      <c r="F28" s="56">
        <v>9296.2800000000007</v>
      </c>
    </row>
    <row r="29" spans="1:6" ht="41.25" customHeight="1" x14ac:dyDescent="0.4">
      <c r="A29" s="62">
        <v>4186</v>
      </c>
      <c r="B29" s="58">
        <v>43446</v>
      </c>
      <c r="C29" s="47" t="s">
        <v>53</v>
      </c>
      <c r="D29" s="60" t="s">
        <v>53</v>
      </c>
      <c r="E29" s="59" t="s">
        <v>53</v>
      </c>
      <c r="F29" s="56">
        <v>0</v>
      </c>
    </row>
    <row r="30" spans="1:6" ht="42.75" customHeight="1" x14ac:dyDescent="0.4">
      <c r="A30" s="62">
        <v>4187</v>
      </c>
      <c r="B30" s="58">
        <v>43446</v>
      </c>
      <c r="C30" s="47" t="s">
        <v>53</v>
      </c>
      <c r="D30" s="60" t="s">
        <v>53</v>
      </c>
      <c r="E30" s="59" t="s">
        <v>53</v>
      </c>
      <c r="F30" s="56">
        <v>0</v>
      </c>
    </row>
    <row r="31" spans="1:6" ht="45" customHeight="1" x14ac:dyDescent="0.4">
      <c r="A31" s="62">
        <v>4188</v>
      </c>
      <c r="B31" s="58">
        <v>43451</v>
      </c>
      <c r="C31" s="47" t="s">
        <v>53</v>
      </c>
      <c r="D31" s="60" t="s">
        <v>53</v>
      </c>
      <c r="E31" s="59" t="s">
        <v>53</v>
      </c>
      <c r="F31" s="56">
        <v>0</v>
      </c>
    </row>
    <row r="32" spans="1:6" ht="51.75" x14ac:dyDescent="0.4">
      <c r="A32" s="62">
        <v>4189</v>
      </c>
      <c r="B32" s="58">
        <v>43451</v>
      </c>
      <c r="C32" s="47" t="s">
        <v>18</v>
      </c>
      <c r="D32" s="60" t="s">
        <v>19</v>
      </c>
      <c r="E32" s="59" t="s">
        <v>50</v>
      </c>
      <c r="F32" s="56">
        <v>7960.53</v>
      </c>
    </row>
    <row r="33" spans="1:6" ht="30" x14ac:dyDescent="0.4">
      <c r="A33" s="62">
        <v>4190</v>
      </c>
      <c r="B33" s="58">
        <v>43453</v>
      </c>
      <c r="C33" s="47" t="s">
        <v>53</v>
      </c>
      <c r="D33" s="60" t="s">
        <v>53</v>
      </c>
      <c r="E33" s="59" t="s">
        <v>53</v>
      </c>
      <c r="F33" s="56">
        <v>0</v>
      </c>
    </row>
    <row r="34" spans="1:6" ht="60" customHeight="1" x14ac:dyDescent="0.4">
      <c r="A34" s="62">
        <v>4191</v>
      </c>
      <c r="B34" s="58">
        <v>43453</v>
      </c>
      <c r="C34" s="47" t="s">
        <v>64</v>
      </c>
      <c r="D34" s="60" t="s">
        <v>65</v>
      </c>
      <c r="E34" s="59" t="s">
        <v>50</v>
      </c>
      <c r="F34" s="56">
        <v>16000</v>
      </c>
    </row>
    <row r="35" spans="1:6" ht="51.75" x14ac:dyDescent="0.4">
      <c r="A35" s="62">
        <v>4192</v>
      </c>
      <c r="B35" s="58">
        <v>43454</v>
      </c>
      <c r="C35" s="47" t="s">
        <v>34</v>
      </c>
      <c r="D35" s="60" t="s">
        <v>36</v>
      </c>
      <c r="E35" s="59" t="s">
        <v>50</v>
      </c>
      <c r="F35" s="56">
        <v>2185</v>
      </c>
    </row>
    <row r="36" spans="1:6" ht="48.75" customHeight="1" x14ac:dyDescent="0.4">
      <c r="A36" s="62">
        <v>4193</v>
      </c>
      <c r="B36" s="58">
        <v>43460</v>
      </c>
      <c r="C36" s="47" t="s">
        <v>37</v>
      </c>
      <c r="D36" s="60" t="s">
        <v>39</v>
      </c>
      <c r="E36" s="59" t="s">
        <v>50</v>
      </c>
      <c r="F36" s="56">
        <v>4275</v>
      </c>
    </row>
    <row r="37" spans="1:6" ht="55.5" customHeight="1" x14ac:dyDescent="0.4">
      <c r="A37" s="62">
        <v>4194</v>
      </c>
      <c r="B37" s="58">
        <v>43461</v>
      </c>
      <c r="C37" s="47" t="s">
        <v>53</v>
      </c>
      <c r="D37" s="60" t="s">
        <v>53</v>
      </c>
      <c r="E37" s="59" t="s">
        <v>53</v>
      </c>
      <c r="F37" s="56">
        <v>0</v>
      </c>
    </row>
    <row r="38" spans="1:6" ht="30" x14ac:dyDescent="0.4">
      <c r="A38" s="62"/>
      <c r="B38" s="41"/>
      <c r="C38" s="61"/>
      <c r="D38" s="41"/>
      <c r="E38" s="53" t="s">
        <v>41</v>
      </c>
      <c r="F38" s="57">
        <v>133313.57</v>
      </c>
    </row>
  </sheetData>
  <pageMargins left="0.7" right="0.7" top="0.75" bottom="0.75" header="0.3" footer="0.3"/>
  <pageSetup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RETENCIONES</vt:lpstr>
      <vt:lpstr>CHEQUES</vt:lpstr>
      <vt:lpstr>CK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Cespedes</dc:creator>
  <cp:lastModifiedBy>Yaleisy Taveras Agramonte</cp:lastModifiedBy>
  <cp:lastPrinted>2019-01-07T17:54:46Z</cp:lastPrinted>
  <dcterms:created xsi:type="dcterms:W3CDTF">2019-01-07T17:35:26Z</dcterms:created>
  <dcterms:modified xsi:type="dcterms:W3CDTF">2019-01-07T17:56:48Z</dcterms:modified>
</cp:coreProperties>
</file>