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activeTab="0"/>
  </bookViews>
  <sheets>
    <sheet name="ENERO 2019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<sst xmlns="http://schemas.openxmlformats.org/spreadsheetml/2006/main" count="50" uniqueCount="50">
  <si>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INSTITUTO DOMINICANO DE INVESTIGACIONES AGROPECUARIAS Y FORESTALES-IDIAF</t>
  </si>
  <si>
    <t>CENTROSUR</t>
  </si>
  <si>
    <t>Valores en RD$</t>
  </si>
  <si>
    <t>Fecha</t>
  </si>
  <si>
    <t>Ck. No.</t>
  </si>
  <si>
    <t>Beneficiario</t>
  </si>
  <si>
    <t>Detalles</t>
  </si>
  <si>
    <t>TOTAL</t>
  </si>
  <si>
    <t>NULO</t>
  </si>
  <si>
    <t>JULIO MARCHENA PEREZ</t>
  </si>
  <si>
    <t>RADHAMES MEDINA</t>
  </si>
  <si>
    <t>RELACION DE CHEQUES EMITIDOS CORRESPONDIENTE AL MES DE JUNIO  2019</t>
  </si>
  <si>
    <t>JEAN NEVILLE MATOS MATOS</t>
  </si>
  <si>
    <t>Pago del mes de enero de 2019, de la casa que sirve como vivienda de los investigadores que laboran en la Estacion Experimental Palo Alto, Barahona.</t>
  </si>
  <si>
    <t>ANGEL PIMENTEL</t>
  </si>
  <si>
    <t>Asignación de fondos para cubrir gastos en participación congreso de investigación cientifica, donde se presentarán temas del proyecto Café-MESCYT.</t>
  </si>
  <si>
    <t>WIKSO TERRERO TURBI</t>
  </si>
  <si>
    <t>Pago ajuste por produccion de planturas para uso en aplicaciones de control de finca de productores de cafe como parte del proyecto y Des arrollo de Formulaciones Organicas enriquecidas con Microorganismo Promotores de Rendimientos e Inductores de Resistencia a la Roya del Café</t>
  </si>
  <si>
    <t>AMBIORIX SOLER OGANDO</t>
  </si>
  <si>
    <t>Pago mano de obra en labores de asistencia en trabajo de campo proyecto y des arrollo de formulaciones Organicas enriquecidas con microorganismo promotores de rendimientos e inductores de resistencia a la roya del café</t>
  </si>
  <si>
    <t>FAUSTO MEDINA</t>
  </si>
  <si>
    <t>Reembolso por gastos de viaje en actividades de la Dirección Centro Sur IDIAF.</t>
  </si>
  <si>
    <t>ROMER SAMUEL SANCHEZ PEÑA</t>
  </si>
  <si>
    <t>Pago reparación planta eléctrica casa club, Baní.</t>
  </si>
  <si>
    <t>TEOFILO FELIZ</t>
  </si>
  <si>
    <t>Pago jornales proyecto validación tecnológica de banano, Azua.</t>
  </si>
  <si>
    <t>BENENCIA RODRIGUEZ</t>
  </si>
  <si>
    <t>Asignación de fondos para cubrir gastos menores de la Estacion Experimental de Frutales Bani</t>
  </si>
  <si>
    <t>IDIAF</t>
  </si>
  <si>
    <t>Pago retenciones tributarias mes de mayo/19.</t>
  </si>
  <si>
    <t>Pago ajuste mantenimiento de drenes y caminos internosEE Frutales, Baní.</t>
  </si>
  <si>
    <t>SEMIM, SRL</t>
  </si>
  <si>
    <t>Pago compromiso institucional por servicio instalación planta eléctrica en el CENTA/IDIAF.</t>
  </si>
  <si>
    <t>NICOLAS MENDEZ</t>
  </si>
  <si>
    <t>Asignación de fondos para gastos en actividades para participación del IDIAF en feria Explo Mango 2019, en la ciudad de Baní.</t>
  </si>
  <si>
    <t>REFRICENTRO CALDERON, SRL</t>
  </si>
  <si>
    <t>Pago reparación aire banco de germoplasma en la EEAL.</t>
  </si>
  <si>
    <t>JUAN AGRIPINO CUETO SANTANA</t>
  </si>
  <si>
    <t>Reembolso por gastos de mantenimiento a minibus placa x416697, asignado a la EEAL.</t>
  </si>
  <si>
    <t>MIRKIS SEDED RUIZ LARA</t>
  </si>
  <si>
    <t>Compra tierra negra para uso en viviero en producción de mango, de la EE Frutales, Baní.</t>
  </si>
  <si>
    <t>JUNTA DE REGANTES NIZAO VALDESIA, INC,</t>
  </si>
  <si>
    <t>Pago 50% suministro de agua de riego a la EE Frutales, Baní, año 2018-2019</t>
  </si>
  <si>
    <t>JUAN ANTONIO DUME MEDINA</t>
  </si>
  <si>
    <t>Pago mantenimiento a plantas de cítricos, proyecto HLB, EE Frutales, Baní.</t>
  </si>
  <si>
    <t>Reembolso pago mantenimiento a minibus placa x416698, asignado a la EE Frutales, Baní.</t>
  </si>
  <si>
    <t>COMBUSTIBLE MESOPOTAMIA VISTA AL RIO, SRL</t>
  </si>
  <si>
    <t>Pago combustible en actividades diversas de la sede Centro Sur y EEAL, durante el mes de enero 2019.</t>
  </si>
  <si>
    <t>EMPRESAS JR, SRL</t>
  </si>
  <si>
    <t>Pago combustible consumido por equipos y vehículos utilizados en la EE Frutales, durante el mes de enero/2019.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</si>
</sst>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[$-1C0A]dddd\,\ dd&quot; de &quot;mmmm&quot; de &quot;yyyy"/>
    <numFmt numFmtId="179" formatCode="[$-1C0A]hh:mm:ss\ AM/PM"/>
    <numFmt numFmtId="180" formatCode="&quot; &quot;#,##0.00&quot; &quot;;&quot; (&quot;#,##0.00&quot;)&quot;;&quot; -&quot;00&quot; &quot;;&quot; &quot;@&quot; &quot;"/>
    <numFmt numFmtId="181" formatCode="[$-1C0A]General"/>
    <numFmt numFmtId="182" formatCode="[$-1C0A]dd/mm/yyyy"/>
  </numFmts>
  <fonts count="47">
    <font>
      <sz val="10"/>
      <name val="Arial"/>
      <family val="0"/>
    </font>
    <font>
      <b/>
      <sz val="10"/>
      <name val="Batang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2"/>
      <family val="0"/>
    </font>
    <font>
      <sz val="11"/>
      <color indexed="20"/>
      <name val="Calibri"/>
      <family val="2"/>
    </font>
    <font>
      <sz val="11"/>
      <color indexed="8"/>
      <name val="Arial1"/>
      <family val="0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0000"/>
      <name val="Arial2"/>
      <family val="0"/>
    </font>
    <font>
      <sz val="11"/>
      <color rgb="FF9C0006"/>
      <name val="Calibri"/>
      <family val="2"/>
    </font>
    <font>
      <sz val="11"/>
      <color rgb="FF000000"/>
      <name val="Arial1"/>
      <family val="0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81" fontId="34" fillId="0" borderId="0" applyBorder="0">
      <alignment/>
      <protection locked="0"/>
    </xf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6" fillId="0" borderId="0">
      <alignment/>
      <protection/>
    </xf>
    <xf numFmtId="0" fontId="38" fillId="0" borderId="0" applyNumberFormat="0" applyBorder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2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1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3" fillId="33" borderId="11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181" fontId="46" fillId="0" borderId="12" xfId="45" applyFont="1" applyFill="1" applyBorder="1" applyAlignment="1" applyProtection="1">
      <alignment vertical="top" wrapText="1"/>
      <protection locked="0"/>
    </xf>
    <xf numFmtId="0" fontId="46" fillId="34" borderId="11" xfId="0" applyFont="1" applyFill="1" applyBorder="1" applyAlignment="1">
      <alignment horizontal="center" vertical="top" wrapText="1"/>
    </xf>
    <xf numFmtId="0" fontId="46" fillId="34" borderId="11" xfId="0" applyFont="1" applyFill="1" applyBorder="1" applyAlignment="1">
      <alignment vertical="top" wrapText="1"/>
    </xf>
    <xf numFmtId="180" fontId="2" fillId="0" borderId="11" xfId="0" applyNumberFormat="1" applyFont="1" applyBorder="1" applyAlignment="1">
      <alignment/>
    </xf>
    <xf numFmtId="14" fontId="46" fillId="34" borderId="12" xfId="58" applyNumberFormat="1" applyFont="1" applyFill="1" applyBorder="1" applyAlignment="1">
      <alignment horizontal="center" vertical="top" wrapText="1"/>
      <protection/>
    </xf>
    <xf numFmtId="0" fontId="46" fillId="34" borderId="12" xfId="58" applyFont="1" applyFill="1" applyBorder="1" applyAlignment="1">
      <alignment horizontal="center" vertical="top" wrapText="1"/>
      <protection/>
    </xf>
    <xf numFmtId="0" fontId="46" fillId="34" borderId="12" xfId="58" applyFont="1" applyFill="1" applyBorder="1" applyAlignment="1">
      <alignment vertical="top" wrapText="1"/>
      <protection/>
    </xf>
    <xf numFmtId="181" fontId="46" fillId="0" borderId="13" xfId="45" applyFont="1" applyFill="1" applyBorder="1" applyAlignment="1" applyProtection="1">
      <alignment horizontal="left" vertical="top" wrapText="1"/>
      <protection locked="0"/>
    </xf>
    <xf numFmtId="180" fontId="46" fillId="34" borderId="12" xfId="52" applyFont="1" applyFill="1" applyBorder="1" applyAlignment="1">
      <alignment horizontal="right" vertical="top" wrapText="1"/>
    </xf>
    <xf numFmtId="0" fontId="46" fillId="0" borderId="12" xfId="58" applyFont="1" applyBorder="1" applyAlignment="1">
      <alignment vertical="top"/>
      <protection/>
    </xf>
    <xf numFmtId="0" fontId="46" fillId="34" borderId="13" xfId="58" applyFont="1" applyFill="1" applyBorder="1" applyAlignment="1">
      <alignment vertical="top" wrapText="1"/>
      <protection/>
    </xf>
    <xf numFmtId="180" fontId="46" fillId="0" borderId="12" xfId="52" applyFont="1" applyBorder="1" applyAlignment="1">
      <alignment vertical="top"/>
    </xf>
    <xf numFmtId="14" fontId="46" fillId="34" borderId="11" xfId="0" applyNumberFormat="1" applyFont="1" applyFill="1" applyBorder="1" applyAlignment="1">
      <alignment horizontal="center" vertical="top" wrapText="1"/>
    </xf>
    <xf numFmtId="180" fontId="46" fillId="0" borderId="12" xfId="52" applyFont="1" applyFill="1" applyBorder="1" applyAlignment="1" applyProtection="1">
      <alignment vertical="top"/>
      <protection locked="0"/>
    </xf>
    <xf numFmtId="180" fontId="46" fillId="0" borderId="12" xfId="51" applyFont="1" applyFill="1" applyBorder="1" applyAlignment="1" applyProtection="1">
      <alignment vertical="top"/>
      <protection locked="0"/>
    </xf>
    <xf numFmtId="180" fontId="46" fillId="0" borderId="12" xfId="53" applyFont="1" applyFill="1" applyBorder="1" applyAlignment="1" applyProtection="1">
      <alignment vertical="top"/>
      <protection locked="0"/>
    </xf>
    <xf numFmtId="180" fontId="46" fillId="0" borderId="12" xfId="54" applyFont="1" applyFill="1" applyBorder="1" applyAlignment="1" applyProtection="1">
      <alignment vertical="top"/>
      <protection locked="0"/>
    </xf>
    <xf numFmtId="181" fontId="46" fillId="0" borderId="12" xfId="45" applyFont="1" applyFill="1" applyBorder="1" applyAlignment="1" applyProtection="1">
      <alignment horizontal="center" vertical="top" wrapText="1"/>
      <protection locked="0"/>
    </xf>
    <xf numFmtId="182" fontId="46" fillId="0" borderId="12" xfId="45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Millares 27" xfId="49"/>
    <cellStyle name="Millares 30" xfId="50"/>
    <cellStyle name="Millares 33" xfId="51"/>
    <cellStyle name="Millares 34" xfId="52"/>
    <cellStyle name="Millares 35" xfId="53"/>
    <cellStyle name="Millares 36" xfId="54"/>
    <cellStyle name="Currency" xfId="55"/>
    <cellStyle name="Currency [0]" xfId="56"/>
    <cellStyle name="Neutral" xfId="57"/>
    <cellStyle name="Normal 10" xfId="58"/>
    <cellStyle name="Normal 2 19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285750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09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H26" sqref="H26"/>
    </sheetView>
  </sheetViews>
  <sheetFormatPr defaultColWidth="11.421875" defaultRowHeight="12.75"/>
  <cols>
    <col min="1" max="1" width="1.8515625" style="0" customWidth="1"/>
    <col min="2" max="2" width="8.57421875" style="0" customWidth="1"/>
    <col min="3" max="3" width="6.28125" style="0" customWidth="1"/>
    <col min="4" max="4" width="24.28125" style="0" customWidth="1"/>
    <col min="5" max="5" width="50.7109375" style="0" customWidth="1"/>
    <col min="6" max="6" width="12.8515625" style="10" customWidth="1"/>
  </cols>
  <sheetData>
    <row r="1" spans="1:6" ht="12.75">
      <c r="A1" s="32" t="s">
        <v>0</v>
      </c>
      <c r="B1" s="32"/>
      <c r="C1" s="32"/>
      <c r="D1" s="32"/>
      <c r="E1" s="32"/>
      <c r="F1" s="32"/>
    </row>
    <row r="2" spans="1:6" ht="12.75">
      <c r="A2" s="32" t="s">
        <v>1</v>
      </c>
      <c r="B2" s="32"/>
      <c r="C2" s="32"/>
      <c r="D2" s="32"/>
      <c r="E2" s="32"/>
      <c r="F2" s="32"/>
    </row>
    <row r="3" spans="1:6" ht="12.75">
      <c r="A3" s="33" t="s">
        <v>11</v>
      </c>
      <c r="B3" s="33"/>
      <c r="C3" s="33"/>
      <c r="D3" s="33"/>
      <c r="E3" s="33"/>
      <c r="F3" s="33"/>
    </row>
    <row r="4" spans="1:6" ht="12.75">
      <c r="A4" s="2"/>
      <c r="B4" s="3"/>
      <c r="C4" s="3"/>
      <c r="D4" s="3"/>
      <c r="E4" s="3"/>
      <c r="F4" s="3"/>
    </row>
    <row r="5" spans="1:6" ht="12.75">
      <c r="A5" s="34" t="s">
        <v>2</v>
      </c>
      <c r="B5" s="34"/>
      <c r="C5" s="34"/>
      <c r="D5" s="34"/>
      <c r="E5" s="34"/>
      <c r="F5" s="34"/>
    </row>
    <row r="6" spans="1:6" ht="12.75">
      <c r="A6" s="4"/>
      <c r="B6" s="5" t="s">
        <v>3</v>
      </c>
      <c r="C6" s="5" t="s">
        <v>4</v>
      </c>
      <c r="D6" s="5" t="s">
        <v>5</v>
      </c>
      <c r="E6" s="5" t="s">
        <v>6</v>
      </c>
      <c r="F6" s="6"/>
    </row>
    <row r="7" spans="1:6" s="7" customFormat="1" ht="42" customHeight="1">
      <c r="A7" s="1"/>
      <c r="B7" s="17">
        <v>43255</v>
      </c>
      <c r="C7" s="18">
        <v>7923</v>
      </c>
      <c r="D7" s="19" t="s">
        <v>12</v>
      </c>
      <c r="E7" s="20" t="s">
        <v>13</v>
      </c>
      <c r="F7" s="21">
        <v>7560</v>
      </c>
    </row>
    <row r="8" spans="1:7" s="7" customFormat="1" ht="36.75" customHeight="1">
      <c r="A8" s="1"/>
      <c r="B8" s="17">
        <v>43621</v>
      </c>
      <c r="C8" s="18">
        <v>7924</v>
      </c>
      <c r="D8" s="22" t="s">
        <v>14</v>
      </c>
      <c r="E8" s="23" t="s">
        <v>15</v>
      </c>
      <c r="F8" s="24">
        <v>26000</v>
      </c>
      <c r="G8" s="8"/>
    </row>
    <row r="9" spans="1:6" ht="67.5" customHeight="1">
      <c r="A9" s="1"/>
      <c r="B9" s="25">
        <v>43621</v>
      </c>
      <c r="C9" s="14">
        <v>7925</v>
      </c>
      <c r="D9" s="15" t="s">
        <v>16</v>
      </c>
      <c r="E9" s="15" t="s">
        <v>17</v>
      </c>
      <c r="F9" s="26">
        <v>44100</v>
      </c>
    </row>
    <row r="10" spans="1:6" ht="53.25" customHeight="1">
      <c r="A10" s="1"/>
      <c r="B10" s="25">
        <v>43621</v>
      </c>
      <c r="C10" s="14">
        <v>7926</v>
      </c>
      <c r="D10" s="15" t="s">
        <v>18</v>
      </c>
      <c r="E10" s="15" t="s">
        <v>19</v>
      </c>
      <c r="F10" s="26">
        <v>19600</v>
      </c>
    </row>
    <row r="11" spans="1:6" s="7" customFormat="1" ht="27.75" customHeight="1">
      <c r="A11" s="1"/>
      <c r="B11" s="17">
        <v>43623</v>
      </c>
      <c r="C11" s="18">
        <v>7927</v>
      </c>
      <c r="D11" s="19" t="s">
        <v>20</v>
      </c>
      <c r="E11" s="19" t="s">
        <v>21</v>
      </c>
      <c r="F11" s="26">
        <v>6794.03</v>
      </c>
    </row>
    <row r="12" spans="1:6" ht="19.5" customHeight="1">
      <c r="A12" s="1"/>
      <c r="B12" s="17">
        <v>43623</v>
      </c>
      <c r="C12" s="18">
        <v>7928</v>
      </c>
      <c r="D12" s="13" t="s">
        <v>22</v>
      </c>
      <c r="E12" s="13" t="s">
        <v>23</v>
      </c>
      <c r="F12" s="26">
        <v>16023</v>
      </c>
    </row>
    <row r="13" spans="1:6" ht="20.25" customHeight="1">
      <c r="A13" s="1"/>
      <c r="B13" s="17">
        <v>43623</v>
      </c>
      <c r="C13" s="18">
        <v>7929</v>
      </c>
      <c r="D13" s="19" t="s">
        <v>24</v>
      </c>
      <c r="E13" s="19" t="s">
        <v>25</v>
      </c>
      <c r="F13" s="26">
        <v>20874</v>
      </c>
    </row>
    <row r="14" spans="1:6" s="7" customFormat="1" ht="26.25" customHeight="1">
      <c r="A14" s="1"/>
      <c r="B14" s="17">
        <v>43623</v>
      </c>
      <c r="C14" s="18">
        <v>7930</v>
      </c>
      <c r="D14" s="19" t="s">
        <v>26</v>
      </c>
      <c r="E14" s="19" t="s">
        <v>27</v>
      </c>
      <c r="F14" s="26">
        <v>10000</v>
      </c>
    </row>
    <row r="15" spans="1:8" ht="12.75">
      <c r="A15" s="1"/>
      <c r="B15" s="17">
        <v>43623</v>
      </c>
      <c r="C15" s="18">
        <v>7931</v>
      </c>
      <c r="D15" s="19" t="s">
        <v>28</v>
      </c>
      <c r="E15" s="19" t="s">
        <v>29</v>
      </c>
      <c r="F15" s="26">
        <v>94583.95</v>
      </c>
      <c r="H15" s="9"/>
    </row>
    <row r="16" spans="1:6" s="7" customFormat="1" ht="18" customHeight="1">
      <c r="A16" s="1"/>
      <c r="B16" s="17">
        <v>43629</v>
      </c>
      <c r="C16" s="18">
        <v>7932</v>
      </c>
      <c r="D16" s="19" t="s">
        <v>9</v>
      </c>
      <c r="E16" s="19" t="s">
        <v>30</v>
      </c>
      <c r="F16" s="26">
        <v>49000</v>
      </c>
    </row>
    <row r="17" spans="1:6" s="7" customFormat="1" ht="24.75" customHeight="1">
      <c r="A17" s="1"/>
      <c r="B17" s="17">
        <v>43629</v>
      </c>
      <c r="C17" s="18">
        <v>7933</v>
      </c>
      <c r="D17" s="19" t="s">
        <v>31</v>
      </c>
      <c r="E17" s="19" t="s">
        <v>32</v>
      </c>
      <c r="F17" s="26">
        <v>206757.74</v>
      </c>
    </row>
    <row r="18" spans="1:6" ht="24.75" customHeight="1">
      <c r="A18" s="1"/>
      <c r="B18" s="17">
        <v>43633</v>
      </c>
      <c r="C18" s="18">
        <v>7934</v>
      </c>
      <c r="D18" s="13" t="s">
        <v>33</v>
      </c>
      <c r="E18" s="13" t="s">
        <v>34</v>
      </c>
      <c r="F18" s="27">
        <v>70000</v>
      </c>
    </row>
    <row r="19" spans="1:6" ht="24.75" customHeight="1">
      <c r="A19" s="1"/>
      <c r="B19" s="17">
        <v>43634</v>
      </c>
      <c r="C19" s="18">
        <v>7935</v>
      </c>
      <c r="D19" s="19" t="s">
        <v>35</v>
      </c>
      <c r="E19" s="19" t="s">
        <v>36</v>
      </c>
      <c r="F19" s="28">
        <v>3559.5</v>
      </c>
    </row>
    <row r="20" spans="1:6" s="7" customFormat="1" ht="15.75" customHeight="1">
      <c r="A20" s="1"/>
      <c r="B20" s="17">
        <v>43643</v>
      </c>
      <c r="C20" s="18">
        <v>7936</v>
      </c>
      <c r="D20" s="19" t="s">
        <v>37</v>
      </c>
      <c r="E20" s="13" t="s">
        <v>38</v>
      </c>
      <c r="F20" s="29">
        <v>4966</v>
      </c>
    </row>
    <row r="21" spans="1:6" s="7" customFormat="1" ht="33" customHeight="1">
      <c r="A21" s="1"/>
      <c r="B21" s="17">
        <v>43643</v>
      </c>
      <c r="C21" s="18">
        <v>7937</v>
      </c>
      <c r="D21" s="19" t="s">
        <v>39</v>
      </c>
      <c r="E21" s="13" t="s">
        <v>40</v>
      </c>
      <c r="F21" s="29">
        <v>25650</v>
      </c>
    </row>
    <row r="22" spans="1:6" s="7" customFormat="1" ht="27" customHeight="1">
      <c r="A22" s="1"/>
      <c r="B22" s="17">
        <v>43644</v>
      </c>
      <c r="C22" s="18">
        <v>7938</v>
      </c>
      <c r="D22" s="19" t="s">
        <v>41</v>
      </c>
      <c r="E22" s="19" t="s">
        <v>42</v>
      </c>
      <c r="F22" s="29">
        <v>60868.03</v>
      </c>
    </row>
    <row r="23" spans="1:6" s="7" customFormat="1" ht="20.25" customHeight="1">
      <c r="A23" s="1"/>
      <c r="B23" s="17">
        <v>43644</v>
      </c>
      <c r="C23" s="30">
        <v>7939</v>
      </c>
      <c r="D23" s="19" t="s">
        <v>43</v>
      </c>
      <c r="E23" s="19" t="s">
        <v>44</v>
      </c>
      <c r="F23" s="29">
        <v>9800</v>
      </c>
    </row>
    <row r="24" spans="1:6" s="7" customFormat="1" ht="15" customHeight="1">
      <c r="A24" s="1"/>
      <c r="B24" s="31"/>
      <c r="C24" s="30">
        <v>7940</v>
      </c>
      <c r="D24" s="13" t="s">
        <v>8</v>
      </c>
      <c r="E24" s="13"/>
      <c r="F24" s="29">
        <v>0</v>
      </c>
    </row>
    <row r="25" spans="1:6" s="7" customFormat="1" ht="30" customHeight="1">
      <c r="A25" s="1"/>
      <c r="B25" s="17">
        <v>43644</v>
      </c>
      <c r="C25" s="30">
        <v>7941</v>
      </c>
      <c r="D25" s="19" t="s">
        <v>10</v>
      </c>
      <c r="E25" s="19" t="s">
        <v>45</v>
      </c>
      <c r="F25" s="29">
        <v>6800</v>
      </c>
    </row>
    <row r="26" spans="1:6" s="7" customFormat="1" ht="30" customHeight="1">
      <c r="A26" s="1"/>
      <c r="B26" s="17">
        <v>43644</v>
      </c>
      <c r="C26" s="30">
        <v>7942</v>
      </c>
      <c r="D26" s="19" t="s">
        <v>46</v>
      </c>
      <c r="E26" s="13" t="s">
        <v>47</v>
      </c>
      <c r="F26" s="29">
        <v>47500</v>
      </c>
    </row>
    <row r="27" spans="1:6" s="7" customFormat="1" ht="27" customHeight="1">
      <c r="A27" s="1"/>
      <c r="B27" s="17">
        <v>43644</v>
      </c>
      <c r="C27" s="30">
        <v>7943</v>
      </c>
      <c r="D27" s="19" t="s">
        <v>48</v>
      </c>
      <c r="E27" s="19" t="s">
        <v>49</v>
      </c>
      <c r="F27" s="29">
        <v>56050</v>
      </c>
    </row>
    <row r="28" spans="2:6" ht="14.25" customHeight="1">
      <c r="B28" s="11"/>
      <c r="C28" s="11"/>
      <c r="D28" s="11"/>
      <c r="E28" s="12" t="s">
        <v>7</v>
      </c>
      <c r="F28" s="16">
        <f>SUM(F7:F27)</f>
        <v>786486.25</v>
      </c>
    </row>
  </sheetData>
  <sheetProtection/>
  <mergeCells count="4">
    <mergeCell ref="A1:F1"/>
    <mergeCell ref="A2:F2"/>
    <mergeCell ref="A3:F3"/>
    <mergeCell ref="A5:F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Yaleisy Taveras Agramonte</cp:lastModifiedBy>
  <cp:lastPrinted>2017-07-13T17:10:02Z</cp:lastPrinted>
  <dcterms:created xsi:type="dcterms:W3CDTF">2017-05-04T19:16:11Z</dcterms:created>
  <dcterms:modified xsi:type="dcterms:W3CDTF">2019-07-04T15:29:24Z</dcterms:modified>
  <cp:category/>
  <cp:version/>
  <cp:contentType/>
  <cp:contentStatus/>
</cp:coreProperties>
</file>