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5195" windowHeight="8265" activeTab="0"/>
  </bookViews>
  <sheets>
    <sheet name="ENERO 2019" sheetId="1" r:id="rId1"/>
  </sheets>
  <definedNames/>
  <calcPr fullCalcOnLoad="1"/>
</workbook>
</file>

<file path=xl/sharedStrings.xml><?xml version="1.0" encoding="utf-8"?>
<sst xmlns="http://schemas.openxmlformats.org/spreadsheetml/2006/main" count="99" uniqueCount="86">
  <si>
    <t>INSTITUTO DOMINICANO DE INVESTIGACIONES AGROPECUARIAS Y FORESTALES-IDIAF</t>
  </si>
  <si>
    <t>CENTROSUR</t>
  </si>
  <si>
    <t>Valores en RD$</t>
  </si>
  <si>
    <t>Fecha</t>
  </si>
  <si>
    <t>Ck. No.</t>
  </si>
  <si>
    <t>Beneficiario</t>
  </si>
  <si>
    <t>Detalles</t>
  </si>
  <si>
    <t>NULO</t>
  </si>
  <si>
    <t>JEAN NEVILLE MATOS MATOS</t>
  </si>
  <si>
    <t>Pago del mes de enero de 2019, de la casa que sirve como vivienda de los investigadores que laboran en la Estacion Experimental Palo Alto, Barahona.</t>
  </si>
  <si>
    <t>TEOFILO FELIZ</t>
  </si>
  <si>
    <t>Pago jornales proyecto validación tecnológica de banano, Azua.</t>
  </si>
  <si>
    <t>BENENCIA RODRIGUEZ</t>
  </si>
  <si>
    <t>IDIAF</t>
  </si>
  <si>
    <t>JUAN ANTONIO DUME MEDINA</t>
  </si>
  <si>
    <t>EMPRESAS JR, SRL</t>
  </si>
  <si>
    <t>RELACION DE CHEQUES EMITIDOS CORRESPONDIENTE AL MES DE JUlIO  2019</t>
  </si>
  <si>
    <t>RONALD MICHAEL REYES PEÑA</t>
  </si>
  <si>
    <t>Pago mes de junio del contrato para ejecutar actividades asignadas para la instalacion y mantenimiento de ensayos a nivel de campo , invernadero y laboratorio, cosecha y procesamiento de datos del Proyecto Amplitud de la Base Genetica del Frijol Comun (Phaseolus Vulgaris L) para su adaptacion a limitantes Bioticas y Abioticas provocadas por el Cambio Climatico, financiado por la MESYT.</t>
  </si>
  <si>
    <t>MARILYN HERNANDEZ DE LA ROSA</t>
  </si>
  <si>
    <t>Asignación de fondos para cubrir gastos menores de la Estacion Experimental Arroyo Loro y sede Centro Sur.</t>
  </si>
  <si>
    <t>Pago retenciones tributarias mes de junio de 2019.</t>
  </si>
  <si>
    <t>MARIAM PEÑA MONTERO</t>
  </si>
  <si>
    <t>Pago almuerzo ofrecido en reunión para discutir presupuestos con administrativas y encarados de estaciones experimentales.</t>
  </si>
  <si>
    <t>ALBA LUZ BATISTA</t>
  </si>
  <si>
    <t>Asignación de fondos para mantenimiento proyecto validación tecnología en plátano, EE Palo Alto.</t>
  </si>
  <si>
    <t>YSIDRO NELSON YSABEL DE LA ROSA</t>
  </si>
  <si>
    <t>Pago de un camión de arena para llenado de fundas para producción patrones de aguacate, EE Frutales, Baní.</t>
  </si>
  <si>
    <t>CESAR SANTOS ENCARNACION</t>
  </si>
  <si>
    <t>Pago labores de chapeo mangos en la EE Frutales, Baní.</t>
  </si>
  <si>
    <t>CAROL M. RAMIREZ</t>
  </si>
  <si>
    <t>Reembolso por gastos de viajes en actividades de la Administración del Centro Sur IDIAF.</t>
  </si>
  <si>
    <t>Reembolso por compra de utensilios de cocina, EEAL.</t>
  </si>
  <si>
    <t>ANGEL LUIS MONTERO MONTERO</t>
  </si>
  <si>
    <t>Pago por arrendamiento de terreno para ser usado en diembra de ensayo del Proyecto Desarrollo de Tecnologias Competitivas y Sostenibles para Incrementar la Oferta de Materia Prima de Calidad en la Agroindustria del Guandul Financiado por la MESCYT.</t>
  </si>
  <si>
    <t>Pago mano de obra en labores jornales del Proyecto Validacion Tecnologica en Platano, llevado a cabo en la Estacion Experimental Azua</t>
  </si>
  <si>
    <t>RHADAMES MEDINA</t>
  </si>
  <si>
    <t>Reembolso ppor la compra de bateria para uso en la camioneta placa 0EL7129, asignada a la Estacion Experimental de Frutales, Bani.</t>
  </si>
  <si>
    <t>HOTEL CARIBANI , SRL</t>
  </si>
  <si>
    <t>Pago refrigerio a empleados del Centro Sur IDIAF durante la participacion en Taller Sobre Identificacion con la Empresa , celebrado en la Estacion Experimental de Frutales, Bani.</t>
  </si>
  <si>
    <t>FOTOCOPIADORA LAS DUNAS</t>
  </si>
  <si>
    <t>Pago confeccion de hojas timbradas, talonarios, facturas y recibos para la Estacion Experimental de Frutales, Bani</t>
  </si>
  <si>
    <t>MAXIMO JOSE HALPAY GARCIA</t>
  </si>
  <si>
    <t xml:space="preserve">Reembolso por gastos de impresión de dos posters para uso en XV congreso de investigacion cientifica auspiciado por EL MESCYT., como parte del Proyecto Formulaciones Organicas Enriquecidas con Microorganismos Promotores de Rendimiento e Inductores de Resistencia a la Rora del Cafe para el Aumento de la Competitividad del Sector Cafetalero. </t>
  </si>
  <si>
    <t>Asignacion de fondos para cubir gastos diversos en viaje a Sto Dgo desarrollando funciones de la Administracion del Centro Sur del IDIAF.</t>
  </si>
  <si>
    <t>JUAN RAMON CEDANO M</t>
  </si>
  <si>
    <t>Pago de viaticos a investigadores en viajes a Azua y el Cercado para la instalacion de ensayos como parte del Proyecto Desarrollo de Tecnologias Competitivas y Sostenibles para Incrementar la Oferta de Materia Prima de Calidad en la Agroindustria del Guandul Financiado por la MESCYTE.</t>
  </si>
  <si>
    <t>BERNARDO MATEO</t>
  </si>
  <si>
    <t>Pago de viaticos a investigador en viajes a Azua y el Cercado para la instalacion de ensayos como parte del Proyecto Desarrollo de Tecnologias Competitivas y Sostenibles para Incrementar la Oferta de Materia Prima de Calidad en la Agroindustria del Guandul Financiado por la MESCYTE.</t>
  </si>
  <si>
    <t>IMBERT MONTERO</t>
  </si>
  <si>
    <t>Pago mano de obra en labores jornales concernientes en desyerbo, riego y aplicacion de herbicida en ensayos  del Proyecto Desarrollo de Tecnologias Competitivas y Sostenibles para Incrementar la Oferta de Materia Prima de Calidad en la Agroindustria del Guandul Financiado por la MESCYTE.</t>
  </si>
  <si>
    <t>EDUARDO VALENZUELA</t>
  </si>
  <si>
    <t>RAFAEL ALFREDO NOVA DURAN</t>
  </si>
  <si>
    <t>PLASTICOS LINS, SRL.</t>
  </si>
  <si>
    <t>Compra de fundas para ser usadas en la produccion de patrones de aguacate del vivero de la Estacion Experimental de Frutales Bani.</t>
  </si>
  <si>
    <t>Pago mes de julio del contrato para ejecutar actividades asignadas para la instalacion y mantenimiento de ensayos a nivel de campo , invernadero y laboratorio, cosecha y procesamiento de datos del Proyecto Amplitud de la Base Genetica del Frijol Comun (Phaseolus Vulgaris L) para su adaptacion a limitantes Bioticas y Abioticas provocadas por el Cambio Climatico, financiado por la MESYT.</t>
  </si>
  <si>
    <t>Pago de viaticos a investigadores en viajes a Sto Dgo a participar en el XV  Congreso de investigacion Cientifica donde se mostraran informaciones del  Proyecto Desarrollo de Tecnologias Competitivas y Sostenibles para Incrementar la Oferta de Materia Prima de Calidad en la Agroindustria del Guandul Financiado por la MESCYTE.</t>
  </si>
  <si>
    <t>Reembolso por gastos de viaje en jornada de trabajo del Centro Sur del IDIAF</t>
  </si>
  <si>
    <t>Pagomano de obra en labores jornales consistentes en la preparacion de sustrato para ser usados en siembra de mango y chapeo de cultivos de aguacate en la Estacion Experiemntal de Frutales, Bani</t>
  </si>
  <si>
    <t>Asignacion de foondos para cubrir gastos menores de la Estacion Experimental de Frutales, Bani</t>
  </si>
  <si>
    <t>MARITZA LUCIANO</t>
  </si>
  <si>
    <t>Asignacion de foondos para cubrir gastos menores de la Estacion Experimental de Arroyo Loro y la Sede del Centro Sur del IDIAF</t>
  </si>
  <si>
    <t>FEDERICO B. PELLETIER</t>
  </si>
  <si>
    <t>Pago legalizacion de firmas sobre contrato entre el IDIAF y consultor externo.</t>
  </si>
  <si>
    <t>ALBERTO PEREZ FELIZ</t>
  </si>
  <si>
    <t>Reembolso por la compra de combustible para ser uso en labores rutinarias de la Estacion Experimental Palo Alto, Barahona</t>
  </si>
  <si>
    <t>COMPLEJO GALLEY, SRL</t>
  </si>
  <si>
    <t>Pago factura tomadas a credito de consumo de almuerzo ofrecido en festejo del dia dela secretaria del Centro Sur del IDIAF</t>
  </si>
  <si>
    <t>COMBUSTIBLES MESOPOTAMIA VISTA AL RIO, SRL</t>
  </si>
  <si>
    <t>Pago suministro de combustibles tomados a credito por la Sede del Centro Sur y la Estacion Experimental Arroyo Loro correspondiente al mes de Febrero 2019</t>
  </si>
  <si>
    <t>Pago suministro de combustibles tomados a credito para ser usados en los vehiculos y equipos de  la Estacion Experimental Azua correspodiente al mes de septiembre 2018</t>
  </si>
  <si>
    <t>OBISPO SANCHEZ TAVERAS</t>
  </si>
  <si>
    <t>Pago fractura a credito de refrigerio para ser ofrecido en acto de presentacion de vuevas variedades de Habichuela en la Estacion Experimental Arroyo Loro</t>
  </si>
  <si>
    <t>LIBRERÍA LA FUENTE, MISCELANEA</t>
  </si>
  <si>
    <t>pago de factura tomada a credito por la compra de material gastable de uso en la Estacion Experimental Arroyo Loro y la Sede del Centro Sur del IDIAF</t>
  </si>
  <si>
    <t>FECADE SJ</t>
  </si>
  <si>
    <t>Compra de café producido  en el Pproyecto IDIAF MESCYT para ser ofrecido a visitantes de la Sede del IDIAF</t>
  </si>
  <si>
    <t>CENTRO ELECTRO VICTOR, CXA</t>
  </si>
  <si>
    <t>Pago varias facturas a creditos de repuestos para ser usados en mantenimiento y reparacion general a vehiculos placa EL02650 y EL2354</t>
  </si>
  <si>
    <t>STALIN PEREZ DE LEON</t>
  </si>
  <si>
    <t>Pagomano de obra en mantenimiento y reparacion general a vehiculos placa EL02650 y EL2354</t>
  </si>
  <si>
    <t>Fronklin de jeus garcia moquete</t>
  </si>
  <si>
    <t>Compra de material de oficina para uso en el Proyecto Formulaciones Oranicas Enriquecidas con Microorganismos Promotores de Rendimiento e Inductores de Resistencia a la Roya del Café para el Aumento de la Competividad en el Sector Cafetalero</t>
  </si>
  <si>
    <t>Pago mano de obra en la reparacion del sistema sanitario de la Estacion Experimental Arroyo Loro</t>
  </si>
  <si>
    <t>Pago mano de obra en la reparacion de la bomba de riego esencial para la aplicación de agua a ensayos como del Proyecto Desarrollo de Tecnologias Competitivas y Sostenibles para Incrementar la Oferta de Materia Prima de Calidad en la Agroindustria del Guandul Financiado por la MESCYTE.</t>
  </si>
  <si>
    <t>TOTAL CHEQUES EMITIDOS MES DE JULIO 2019</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</si>
</sst>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1C0A]dddd\,\ dd&quot; de &quot;mmmm&quot; de &quot;yyyy"/>
    <numFmt numFmtId="179" formatCode="[$-1C0A]hh:mm:ss\ AM/PM"/>
    <numFmt numFmtId="180" formatCode="&quot; &quot;#,##0.00&quot; &quot;;&quot; (&quot;#,##0.00&quot;)&quot;;&quot; -&quot;00&quot; &quot;;&quot; &quot;@&quot; &quot;"/>
    <numFmt numFmtId="181" formatCode="[$-1C0A]General"/>
    <numFmt numFmtId="182" formatCode="[$-1C0A]dd/mm/yyyy"/>
  </numFmts>
  <fonts count="50">
    <font>
      <sz val="10"/>
      <name val="Arial"/>
      <family val="0"/>
    </font>
    <font>
      <b/>
      <sz val="10"/>
      <name val="Batang"/>
      <family val="1"/>
    </font>
    <font>
      <b/>
      <sz val="10"/>
      <name val="Arial"/>
      <family val="2"/>
    </font>
    <font>
      <sz val="9"/>
      <name val="Times New Roman"/>
      <family val="1"/>
    </font>
    <font>
      <b/>
      <sz val="10"/>
      <name val="Times New Roman"/>
      <family val="1"/>
    </font>
    <font>
      <sz val="11"/>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8"/>
      <name val="Arial2"/>
      <family val="0"/>
    </font>
    <font>
      <sz val="11"/>
      <color indexed="20"/>
      <name val="Calibri"/>
      <family val="2"/>
    </font>
    <font>
      <sz val="11"/>
      <color indexed="8"/>
      <name val="Arial1"/>
      <family val="0"/>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Narrow"/>
      <family val="2"/>
    </font>
    <font>
      <sz val="9"/>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0000"/>
      <name val="Arial2"/>
      <family val="0"/>
    </font>
    <font>
      <sz val="11"/>
      <color rgb="FF9C0006"/>
      <name val="Calibri"/>
      <family val="2"/>
    </font>
    <font>
      <sz val="11"/>
      <color rgb="FF000000"/>
      <name val="Arial1"/>
      <family val="0"/>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Narrow"/>
      <family val="2"/>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81" fontId="36" fillId="0" borderId="0" applyBorder="0">
      <alignment/>
      <protection locked="0"/>
    </xf>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80" fontId="38"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38" fillId="0" borderId="0">
      <alignment/>
      <protection/>
    </xf>
    <xf numFmtId="0" fontId="40" fillId="0" borderId="0" applyNumberFormat="0" applyBorder="0" applyProtection="0">
      <alignment/>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33">
    <xf numFmtId="0" fontId="0" fillId="0" borderId="0" xfId="0" applyAlignment="1">
      <alignment/>
    </xf>
    <xf numFmtId="0" fontId="2" fillId="0" borderId="0" xfId="0" applyFont="1" applyBorder="1" applyAlignment="1">
      <alignment horizontal="center"/>
    </xf>
    <xf numFmtId="17" fontId="0" fillId="0" borderId="0" xfId="0" applyNumberFormat="1" applyFont="1" applyBorder="1" applyAlignment="1">
      <alignment/>
    </xf>
    <xf numFmtId="0" fontId="0" fillId="0" borderId="0" xfId="0" applyFont="1" applyBorder="1" applyAlignment="1">
      <alignment/>
    </xf>
    <xf numFmtId="14" fontId="2" fillId="0" borderId="10" xfId="0" applyNumberFormat="1" applyFont="1" applyBorder="1" applyAlignment="1">
      <alignment horizontal="center"/>
    </xf>
    <xf numFmtId="0" fontId="2" fillId="0" borderId="11" xfId="0" applyFont="1" applyBorder="1" applyAlignment="1">
      <alignment horizontal="center"/>
    </xf>
    <xf numFmtId="4" fontId="3" fillId="33" borderId="11" xfId="0" applyNumberFormat="1" applyFont="1" applyFill="1" applyBorder="1" applyAlignment="1">
      <alignment horizontal="right" vertical="top" wrapText="1"/>
    </xf>
    <xf numFmtId="0" fontId="2" fillId="0" borderId="0" xfId="0" applyFont="1" applyAlignment="1">
      <alignment/>
    </xf>
    <xf numFmtId="0" fontId="4" fillId="0" borderId="0" xfId="0" applyFont="1" applyBorder="1" applyAlignment="1">
      <alignment/>
    </xf>
    <xf numFmtId="0" fontId="2" fillId="0" borderId="0" xfId="0" applyFont="1" applyAlignment="1">
      <alignment/>
    </xf>
    <xf numFmtId="0" fontId="0" fillId="0" borderId="0" xfId="0" applyFont="1" applyAlignment="1">
      <alignment/>
    </xf>
    <xf numFmtId="0" fontId="0" fillId="0" borderId="11" xfId="0" applyBorder="1" applyAlignment="1">
      <alignment/>
    </xf>
    <xf numFmtId="0" fontId="2" fillId="0" borderId="11" xfId="0" applyFont="1" applyBorder="1" applyAlignment="1">
      <alignment/>
    </xf>
    <xf numFmtId="181" fontId="48" fillId="0" borderId="12" xfId="45" applyFont="1" applyFill="1" applyBorder="1" applyAlignment="1" applyProtection="1">
      <alignment vertical="top" wrapText="1"/>
      <protection locked="0"/>
    </xf>
    <xf numFmtId="180" fontId="2" fillId="0" borderId="11" xfId="0" applyNumberFormat="1" applyFont="1" applyBorder="1" applyAlignment="1">
      <alignment/>
    </xf>
    <xf numFmtId="0" fontId="48" fillId="34" borderId="12" xfId="59" applyFont="1" applyFill="1" applyBorder="1" applyAlignment="1">
      <alignment vertical="top" wrapText="1"/>
      <protection/>
    </xf>
    <xf numFmtId="181" fontId="48" fillId="0" borderId="12" xfId="45" applyFont="1" applyFill="1" applyBorder="1" applyAlignment="1" applyProtection="1">
      <alignment horizontal="center" vertical="top" wrapText="1"/>
      <protection locked="0"/>
    </xf>
    <xf numFmtId="182" fontId="48" fillId="0" borderId="12" xfId="45" applyNumberFormat="1" applyFont="1" applyFill="1" applyBorder="1" applyAlignment="1" applyProtection="1">
      <alignment horizontal="left" vertical="top" wrapText="1"/>
      <protection locked="0"/>
    </xf>
    <xf numFmtId="0" fontId="49" fillId="34" borderId="12" xfId="60" applyFont="1" applyFill="1" applyBorder="1" applyAlignment="1">
      <alignment vertical="top" wrapText="1"/>
    </xf>
    <xf numFmtId="180" fontId="48" fillId="0" borderId="13" xfId="55" applyFont="1" applyFill="1" applyBorder="1" applyAlignment="1" applyProtection="1">
      <alignment vertical="top"/>
      <protection locked="0"/>
    </xf>
    <xf numFmtId="180" fontId="48" fillId="0" borderId="12" xfId="55" applyFont="1" applyFill="1" applyBorder="1" applyAlignment="1" applyProtection="1">
      <alignment vertical="top"/>
      <protection locked="0"/>
    </xf>
    <xf numFmtId="181" fontId="48" fillId="0" borderId="12" xfId="45" applyFont="1" applyFill="1" applyBorder="1" applyAlignment="1" applyProtection="1">
      <alignment horizontal="left" vertical="top" wrapText="1"/>
      <protection locked="0"/>
    </xf>
    <xf numFmtId="182" fontId="48" fillId="0" borderId="14" xfId="45" applyNumberFormat="1" applyFont="1" applyFill="1" applyBorder="1" applyAlignment="1" applyProtection="1">
      <alignment horizontal="left" vertical="top" wrapText="1"/>
      <protection locked="0"/>
    </xf>
    <xf numFmtId="181" fontId="48" fillId="0" borderId="14" xfId="45" applyFont="1" applyFill="1" applyBorder="1" applyAlignment="1" applyProtection="1">
      <alignment horizontal="center" vertical="top" wrapText="1"/>
      <protection locked="0"/>
    </xf>
    <xf numFmtId="181" fontId="48" fillId="0" borderId="14" xfId="45" applyFont="1" applyFill="1" applyBorder="1" applyAlignment="1" applyProtection="1">
      <alignment vertical="top" wrapText="1"/>
      <protection locked="0"/>
    </xf>
    <xf numFmtId="180" fontId="48" fillId="0" borderId="14" xfId="55" applyFont="1" applyFill="1" applyBorder="1" applyAlignment="1" applyProtection="1">
      <alignment vertical="top"/>
      <protection locked="0"/>
    </xf>
    <xf numFmtId="181" fontId="48" fillId="0" borderId="11" xfId="45" applyFont="1" applyFill="1" applyBorder="1" applyAlignment="1" applyProtection="1">
      <alignment horizontal="center" vertical="top" wrapText="1"/>
      <protection locked="0"/>
    </xf>
    <xf numFmtId="43" fontId="5" fillId="0" borderId="11" xfId="47" applyFont="1" applyFill="1" applyBorder="1" applyAlignment="1">
      <alignment horizontal="right"/>
    </xf>
    <xf numFmtId="182" fontId="48" fillId="0" borderId="11" xfId="45" applyNumberFormat="1" applyFont="1" applyFill="1" applyBorder="1" applyAlignment="1" applyProtection="1">
      <alignment horizontal="left" vertical="top" wrapText="1"/>
      <protection locked="0"/>
    </xf>
    <xf numFmtId="181" fontId="48" fillId="0" borderId="11" xfId="45" applyFont="1" applyFill="1" applyBorder="1" applyAlignment="1" applyProtection="1">
      <alignment vertical="top" wrapText="1"/>
      <protection locked="0"/>
    </xf>
    <xf numFmtId="0" fontId="1" fillId="0" borderId="0" xfId="0" applyFont="1" applyBorder="1" applyAlignment="1">
      <alignment horizontal="center"/>
    </xf>
    <xf numFmtId="0" fontId="2" fillId="0" borderId="0" xfId="0" applyFont="1" applyBorder="1" applyAlignment="1">
      <alignment horizontal="center"/>
    </xf>
    <xf numFmtId="0" fontId="0" fillId="0" borderId="0" xfId="0"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Millares 27" xfId="49"/>
    <cellStyle name="Millares 30" xfId="50"/>
    <cellStyle name="Millares 33" xfId="51"/>
    <cellStyle name="Millares 34" xfId="52"/>
    <cellStyle name="Millares 35" xfId="53"/>
    <cellStyle name="Millares 36" xfId="54"/>
    <cellStyle name="Millares 40" xfId="55"/>
    <cellStyle name="Currency" xfId="56"/>
    <cellStyle name="Currency [0]" xfId="57"/>
    <cellStyle name="Neutral" xfId="58"/>
    <cellStyle name="Normal 10" xfId="59"/>
    <cellStyle name="Normal 2 19"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285750</xdr:colOff>
      <xdr:row>4</xdr:row>
      <xdr:rowOff>161925</xdr:rowOff>
    </xdr:to>
    <xdr:pic>
      <xdr:nvPicPr>
        <xdr:cNvPr id="1" name="Picture 1"/>
        <xdr:cNvPicPr preferRelativeResize="1">
          <a:picLocks noChangeAspect="1"/>
        </xdr:cNvPicPr>
      </xdr:nvPicPr>
      <xdr:blipFill>
        <a:blip r:embed="rId1"/>
        <a:stretch>
          <a:fillRect/>
        </a:stretch>
      </xdr:blipFill>
      <xdr:spPr>
        <a:xfrm>
          <a:off x="0" y="161925"/>
          <a:ext cx="4095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5"/>
  <sheetViews>
    <sheetView tabSelected="1" zoomScalePageLayoutView="0" workbookViewId="0" topLeftCell="A1">
      <selection activeCell="E55" sqref="E55"/>
    </sheetView>
  </sheetViews>
  <sheetFormatPr defaultColWidth="11.421875" defaultRowHeight="12.75"/>
  <cols>
    <col min="1" max="1" width="1.8515625" style="0" customWidth="1"/>
    <col min="2" max="2" width="8.57421875" style="0" customWidth="1"/>
    <col min="3" max="3" width="6.28125" style="0" customWidth="1"/>
    <col min="4" max="4" width="24.28125" style="0" customWidth="1"/>
    <col min="5" max="5" width="50.7109375" style="0" customWidth="1"/>
    <col min="6" max="6" width="12.8515625" style="10" customWidth="1"/>
  </cols>
  <sheetData>
    <row r="1" spans="1:6" ht="12.75">
      <c r="A1" s="30" t="s">
        <v>0</v>
      </c>
      <c r="B1" s="30"/>
      <c r="C1" s="30"/>
      <c r="D1" s="30"/>
      <c r="E1" s="30"/>
      <c r="F1" s="30"/>
    </row>
    <row r="2" spans="1:6" ht="12.75">
      <c r="A2" s="30" t="s">
        <v>1</v>
      </c>
      <c r="B2" s="30"/>
      <c r="C2" s="30"/>
      <c r="D2" s="30"/>
      <c r="E2" s="30"/>
      <c r="F2" s="30"/>
    </row>
    <row r="3" spans="1:6" ht="12.75">
      <c r="A3" s="31" t="s">
        <v>16</v>
      </c>
      <c r="B3" s="31"/>
      <c r="C3" s="31"/>
      <c r="D3" s="31"/>
      <c r="E3" s="31"/>
      <c r="F3" s="31"/>
    </row>
    <row r="4" spans="1:6" ht="12.75">
      <c r="A4" s="2"/>
      <c r="B4" s="3"/>
      <c r="C4" s="3"/>
      <c r="D4" s="3"/>
      <c r="E4" s="3"/>
      <c r="F4" s="3"/>
    </row>
    <row r="5" spans="1:6" ht="12.75">
      <c r="A5" s="32" t="s">
        <v>2</v>
      </c>
      <c r="B5" s="32"/>
      <c r="C5" s="32"/>
      <c r="D5" s="32"/>
      <c r="E5" s="32"/>
      <c r="F5" s="32"/>
    </row>
    <row r="6" spans="1:6" ht="12.75">
      <c r="A6" s="4"/>
      <c r="B6" s="5" t="s">
        <v>3</v>
      </c>
      <c r="C6" s="5" t="s">
        <v>4</v>
      </c>
      <c r="D6" s="5" t="s">
        <v>5</v>
      </c>
      <c r="E6" s="5" t="s">
        <v>6</v>
      </c>
      <c r="F6" s="6"/>
    </row>
    <row r="7" spans="1:6" s="7" customFormat="1" ht="76.5" customHeight="1">
      <c r="A7" s="1"/>
      <c r="B7" s="17">
        <v>43647</v>
      </c>
      <c r="C7" s="16">
        <v>7944</v>
      </c>
      <c r="D7" s="15" t="s">
        <v>17</v>
      </c>
      <c r="E7" s="18" t="s">
        <v>18</v>
      </c>
      <c r="F7" s="19">
        <v>9800</v>
      </c>
    </row>
    <row r="8" spans="1:7" s="7" customFormat="1" ht="36.75" customHeight="1">
      <c r="A8" s="1"/>
      <c r="B8" s="17">
        <v>43647</v>
      </c>
      <c r="C8" s="16">
        <v>7945</v>
      </c>
      <c r="D8" s="15" t="s">
        <v>19</v>
      </c>
      <c r="E8" s="15" t="s">
        <v>20</v>
      </c>
      <c r="F8" s="20">
        <v>10000</v>
      </c>
      <c r="G8" s="8"/>
    </row>
    <row r="9" spans="1:6" ht="15.75" customHeight="1">
      <c r="A9" s="1"/>
      <c r="B9" s="17">
        <v>43649</v>
      </c>
      <c r="C9" s="16">
        <v>7946</v>
      </c>
      <c r="D9" s="13" t="s">
        <v>13</v>
      </c>
      <c r="E9" s="13" t="s">
        <v>21</v>
      </c>
      <c r="F9" s="20">
        <v>20199.07</v>
      </c>
    </row>
    <row r="10" spans="1:6" ht="33" customHeight="1">
      <c r="A10" s="1"/>
      <c r="B10" s="17">
        <v>43649</v>
      </c>
      <c r="C10" s="16">
        <v>7847</v>
      </c>
      <c r="D10" s="13" t="s">
        <v>22</v>
      </c>
      <c r="E10" s="15" t="s">
        <v>23</v>
      </c>
      <c r="F10" s="20">
        <v>4750</v>
      </c>
    </row>
    <row r="11" spans="1:6" s="7" customFormat="1" ht="27.75" customHeight="1">
      <c r="A11" s="1"/>
      <c r="B11" s="17">
        <v>43649</v>
      </c>
      <c r="C11" s="16">
        <v>7948</v>
      </c>
      <c r="D11" s="13" t="s">
        <v>24</v>
      </c>
      <c r="E11" s="15" t="s">
        <v>25</v>
      </c>
      <c r="F11" s="20">
        <v>10000</v>
      </c>
    </row>
    <row r="12" spans="1:6" ht="35.25" customHeight="1">
      <c r="A12" s="1"/>
      <c r="B12" s="17">
        <v>43650</v>
      </c>
      <c r="C12" s="16">
        <v>7949</v>
      </c>
      <c r="D12" s="15" t="s">
        <v>8</v>
      </c>
      <c r="E12" s="21" t="s">
        <v>9</v>
      </c>
      <c r="F12" s="20">
        <v>2520</v>
      </c>
    </row>
    <row r="13" spans="1:6" ht="27.75" customHeight="1">
      <c r="A13" s="1"/>
      <c r="B13" s="17">
        <v>43650</v>
      </c>
      <c r="C13" s="16">
        <v>7950</v>
      </c>
      <c r="D13" s="13" t="s">
        <v>26</v>
      </c>
      <c r="E13" s="13" t="s">
        <v>27</v>
      </c>
      <c r="F13" s="20">
        <v>17100</v>
      </c>
    </row>
    <row r="14" spans="1:6" s="7" customFormat="1" ht="16.5" customHeight="1">
      <c r="A14" s="1"/>
      <c r="B14" s="17">
        <v>43650</v>
      </c>
      <c r="C14" s="16">
        <v>7951</v>
      </c>
      <c r="D14" s="13" t="s">
        <v>28</v>
      </c>
      <c r="E14" s="15" t="s">
        <v>29</v>
      </c>
      <c r="F14" s="20">
        <v>49000</v>
      </c>
    </row>
    <row r="15" spans="1:8" ht="25.5">
      <c r="A15" s="1"/>
      <c r="B15" s="17">
        <v>43650</v>
      </c>
      <c r="C15" s="16">
        <v>7952</v>
      </c>
      <c r="D15" s="13" t="s">
        <v>30</v>
      </c>
      <c r="E15" s="15" t="s">
        <v>31</v>
      </c>
      <c r="F15" s="20">
        <v>2772.03</v>
      </c>
      <c r="H15" s="9"/>
    </row>
    <row r="16" spans="1:6" s="7" customFormat="1" ht="18" customHeight="1">
      <c r="A16" s="1"/>
      <c r="B16" s="17">
        <v>43650</v>
      </c>
      <c r="C16" s="16">
        <v>7953</v>
      </c>
      <c r="D16" s="13" t="s">
        <v>10</v>
      </c>
      <c r="E16" s="15" t="s">
        <v>11</v>
      </c>
      <c r="F16" s="20">
        <v>20286</v>
      </c>
    </row>
    <row r="17" spans="1:6" s="7" customFormat="1" ht="17.25" customHeight="1">
      <c r="A17" s="1"/>
      <c r="B17" s="17"/>
      <c r="C17" s="16">
        <v>7954</v>
      </c>
      <c r="D17" s="13" t="s">
        <v>7</v>
      </c>
      <c r="E17" s="13"/>
      <c r="F17" s="20">
        <v>0</v>
      </c>
    </row>
    <row r="18" spans="1:6" ht="13.5" customHeight="1">
      <c r="A18" s="1"/>
      <c r="B18" s="17">
        <v>43656</v>
      </c>
      <c r="C18" s="16">
        <v>7956</v>
      </c>
      <c r="D18" s="13" t="s">
        <v>30</v>
      </c>
      <c r="E18" s="13" t="s">
        <v>32</v>
      </c>
      <c r="F18" s="20">
        <v>2310</v>
      </c>
    </row>
    <row r="19" spans="1:6" ht="53.25" customHeight="1">
      <c r="A19" s="1"/>
      <c r="B19" s="17">
        <v>43661</v>
      </c>
      <c r="C19" s="16">
        <v>7957</v>
      </c>
      <c r="D19" s="13" t="s">
        <v>33</v>
      </c>
      <c r="E19" s="13" t="s">
        <v>34</v>
      </c>
      <c r="F19" s="20">
        <v>7020</v>
      </c>
    </row>
    <row r="20" spans="1:6" s="7" customFormat="1" ht="15.75" customHeight="1">
      <c r="A20" s="1"/>
      <c r="B20" s="17">
        <v>43661</v>
      </c>
      <c r="C20" s="16">
        <v>7958</v>
      </c>
      <c r="D20" s="13" t="s">
        <v>10</v>
      </c>
      <c r="E20" s="13" t="s">
        <v>35</v>
      </c>
      <c r="F20" s="20">
        <v>18620</v>
      </c>
    </row>
    <row r="21" spans="1:6" s="7" customFormat="1" ht="27.75" customHeight="1">
      <c r="A21" s="1"/>
      <c r="B21" s="17">
        <v>43661</v>
      </c>
      <c r="C21" s="16">
        <v>7959</v>
      </c>
      <c r="D21" s="13" t="s">
        <v>36</v>
      </c>
      <c r="E21" s="13" t="s">
        <v>37</v>
      </c>
      <c r="F21" s="20">
        <v>6900</v>
      </c>
    </row>
    <row r="22" spans="1:6" s="7" customFormat="1" ht="41.25" customHeight="1">
      <c r="A22" s="1"/>
      <c r="B22" s="17">
        <v>43661</v>
      </c>
      <c r="C22" s="16">
        <v>7960</v>
      </c>
      <c r="D22" s="13" t="s">
        <v>38</v>
      </c>
      <c r="E22" s="13" t="s">
        <v>39</v>
      </c>
      <c r="F22" s="20">
        <v>6187</v>
      </c>
    </row>
    <row r="23" spans="1:6" s="7" customFormat="1" ht="33" customHeight="1">
      <c r="A23" s="1"/>
      <c r="B23" s="17">
        <v>43661</v>
      </c>
      <c r="C23" s="16">
        <v>7961</v>
      </c>
      <c r="D23" s="13" t="s">
        <v>40</v>
      </c>
      <c r="E23" s="13" t="s">
        <v>41</v>
      </c>
      <c r="F23" s="20">
        <v>21520</v>
      </c>
    </row>
    <row r="24" spans="1:6" s="7" customFormat="1" ht="15" customHeight="1">
      <c r="A24" s="1"/>
      <c r="B24" s="17">
        <v>43661</v>
      </c>
      <c r="C24" s="16">
        <v>7962</v>
      </c>
      <c r="D24" s="13" t="s">
        <v>7</v>
      </c>
      <c r="E24" s="13"/>
      <c r="F24" s="20">
        <v>0</v>
      </c>
    </row>
    <row r="25" spans="1:6" s="7" customFormat="1" ht="14.25" customHeight="1">
      <c r="A25" s="1"/>
      <c r="B25" s="17">
        <v>43661</v>
      </c>
      <c r="C25" s="16">
        <v>7963</v>
      </c>
      <c r="D25" s="13" t="s">
        <v>7</v>
      </c>
      <c r="E25" s="13"/>
      <c r="F25" s="20">
        <v>0</v>
      </c>
    </row>
    <row r="26" spans="1:6" s="7" customFormat="1" ht="76.5" customHeight="1">
      <c r="A26" s="1"/>
      <c r="B26" s="17">
        <v>43664</v>
      </c>
      <c r="C26" s="16">
        <v>7964</v>
      </c>
      <c r="D26" s="13" t="s">
        <v>42</v>
      </c>
      <c r="E26" s="13" t="s">
        <v>43</v>
      </c>
      <c r="F26" s="20">
        <v>3422</v>
      </c>
    </row>
    <row r="27" spans="1:6" s="7" customFormat="1" ht="33" customHeight="1">
      <c r="A27" s="1"/>
      <c r="B27" s="17">
        <v>43665</v>
      </c>
      <c r="C27" s="16">
        <v>7965</v>
      </c>
      <c r="D27" s="13" t="s">
        <v>30</v>
      </c>
      <c r="E27" s="13" t="s">
        <v>44</v>
      </c>
      <c r="F27" s="20">
        <v>5000</v>
      </c>
    </row>
    <row r="28" spans="1:6" s="7" customFormat="1" ht="18" customHeight="1">
      <c r="A28" s="1"/>
      <c r="B28" s="22">
        <v>43668</v>
      </c>
      <c r="C28" s="23">
        <v>7966</v>
      </c>
      <c r="D28" s="24" t="s">
        <v>7</v>
      </c>
      <c r="E28" s="24"/>
      <c r="F28" s="25">
        <v>0</v>
      </c>
    </row>
    <row r="29" spans="1:6" s="7" customFormat="1" ht="50.25" customHeight="1">
      <c r="A29" s="1"/>
      <c r="B29" s="22">
        <v>43670</v>
      </c>
      <c r="C29" s="26">
        <v>7967</v>
      </c>
      <c r="D29" s="24" t="s">
        <v>45</v>
      </c>
      <c r="E29" s="24" t="s">
        <v>46</v>
      </c>
      <c r="F29" s="27">
        <v>4200</v>
      </c>
    </row>
    <row r="30" spans="1:6" s="7" customFormat="1" ht="53.25" customHeight="1">
      <c r="A30" s="1"/>
      <c r="B30" s="22">
        <v>43670</v>
      </c>
      <c r="C30" s="26">
        <v>7968</v>
      </c>
      <c r="D30" s="24" t="s">
        <v>47</v>
      </c>
      <c r="E30" s="24" t="s">
        <v>48</v>
      </c>
      <c r="F30" s="27">
        <v>14700</v>
      </c>
    </row>
    <row r="31" spans="1:6" s="7" customFormat="1" ht="69" customHeight="1">
      <c r="A31" s="1"/>
      <c r="B31" s="22">
        <v>43670</v>
      </c>
      <c r="C31" s="26">
        <v>7969</v>
      </c>
      <c r="D31" s="24" t="s">
        <v>49</v>
      </c>
      <c r="E31" s="24" t="s">
        <v>50</v>
      </c>
      <c r="F31" s="27">
        <v>29400</v>
      </c>
    </row>
    <row r="32" spans="1:6" s="7" customFormat="1" ht="65.25" customHeight="1">
      <c r="A32" s="1"/>
      <c r="B32" s="22">
        <v>43670</v>
      </c>
      <c r="C32" s="26">
        <v>7970</v>
      </c>
      <c r="D32" s="24" t="s">
        <v>51</v>
      </c>
      <c r="E32" s="24" t="s">
        <v>84</v>
      </c>
      <c r="F32" s="27">
        <v>15680</v>
      </c>
    </row>
    <row r="33" spans="1:6" s="7" customFormat="1" ht="27" customHeight="1">
      <c r="A33" s="1"/>
      <c r="B33" s="22">
        <v>43670</v>
      </c>
      <c r="C33" s="26">
        <v>7971</v>
      </c>
      <c r="D33" s="24" t="s">
        <v>52</v>
      </c>
      <c r="E33" s="24" t="s">
        <v>83</v>
      </c>
      <c r="F33" s="27">
        <v>4018</v>
      </c>
    </row>
    <row r="34" spans="1:6" s="7" customFormat="1" ht="33.75" customHeight="1">
      <c r="A34" s="1"/>
      <c r="B34" s="28">
        <v>43670</v>
      </c>
      <c r="C34" s="26">
        <v>7972</v>
      </c>
      <c r="D34" s="29" t="s">
        <v>53</v>
      </c>
      <c r="E34" s="29" t="s">
        <v>54</v>
      </c>
      <c r="F34" s="27">
        <v>24069</v>
      </c>
    </row>
    <row r="35" spans="1:6" s="7" customFormat="1" ht="36" customHeight="1">
      <c r="A35" s="1"/>
      <c r="B35" s="28">
        <v>43675</v>
      </c>
      <c r="C35" s="26">
        <v>7973</v>
      </c>
      <c r="D35" s="29" t="s">
        <v>17</v>
      </c>
      <c r="E35" s="18" t="s">
        <v>55</v>
      </c>
      <c r="F35" s="27">
        <v>9800</v>
      </c>
    </row>
    <row r="36" spans="1:6" s="7" customFormat="1" ht="15" customHeight="1">
      <c r="A36" s="1"/>
      <c r="B36" s="28">
        <v>43675</v>
      </c>
      <c r="C36" s="26">
        <v>7974</v>
      </c>
      <c r="D36" s="29" t="s">
        <v>7</v>
      </c>
      <c r="E36" s="29"/>
      <c r="F36" s="27">
        <v>0</v>
      </c>
    </row>
    <row r="37" spans="1:6" s="7" customFormat="1" ht="72" customHeight="1">
      <c r="A37" s="1"/>
      <c r="B37" s="28">
        <v>43675</v>
      </c>
      <c r="C37" s="26">
        <v>7975</v>
      </c>
      <c r="D37" s="29" t="s">
        <v>47</v>
      </c>
      <c r="E37" s="24" t="s">
        <v>56</v>
      </c>
      <c r="F37" s="27">
        <v>7700</v>
      </c>
    </row>
    <row r="38" spans="1:6" s="7" customFormat="1" ht="30" customHeight="1">
      <c r="A38" s="1"/>
      <c r="B38" s="28">
        <v>43675</v>
      </c>
      <c r="C38" s="26">
        <v>7976</v>
      </c>
      <c r="D38" s="29" t="s">
        <v>30</v>
      </c>
      <c r="E38" s="29" t="s">
        <v>57</v>
      </c>
      <c r="F38" s="27">
        <v>3152.96</v>
      </c>
    </row>
    <row r="39" spans="1:6" s="7" customFormat="1" ht="45" customHeight="1">
      <c r="A39" s="1"/>
      <c r="B39" s="28">
        <v>43676</v>
      </c>
      <c r="C39" s="26">
        <v>7977</v>
      </c>
      <c r="D39" s="29" t="s">
        <v>28</v>
      </c>
      <c r="E39" s="29" t="s">
        <v>58</v>
      </c>
      <c r="F39" s="27">
        <v>14700</v>
      </c>
    </row>
    <row r="40" spans="2:6" ht="39" customHeight="1">
      <c r="B40" s="28">
        <v>43676</v>
      </c>
      <c r="C40" s="26">
        <v>7978</v>
      </c>
      <c r="D40" s="29" t="s">
        <v>14</v>
      </c>
      <c r="E40" s="29" t="s">
        <v>58</v>
      </c>
      <c r="F40" s="27">
        <v>10290</v>
      </c>
    </row>
    <row r="41" spans="2:6" ht="25.5">
      <c r="B41" s="28">
        <v>43676</v>
      </c>
      <c r="C41" s="26">
        <v>7979</v>
      </c>
      <c r="D41" s="29" t="s">
        <v>12</v>
      </c>
      <c r="E41" s="29" t="s">
        <v>59</v>
      </c>
      <c r="F41" s="27">
        <v>10000</v>
      </c>
    </row>
    <row r="42" spans="2:6" ht="25.5">
      <c r="B42" s="28">
        <v>43676</v>
      </c>
      <c r="C42" s="26">
        <v>7980</v>
      </c>
      <c r="D42" s="29" t="s">
        <v>60</v>
      </c>
      <c r="E42" s="29" t="s">
        <v>61</v>
      </c>
      <c r="F42" s="27">
        <v>10000</v>
      </c>
    </row>
    <row r="43" spans="2:6" ht="25.5">
      <c r="B43" s="28">
        <v>43676</v>
      </c>
      <c r="C43" s="26">
        <v>7981</v>
      </c>
      <c r="D43" s="29" t="s">
        <v>62</v>
      </c>
      <c r="E43" s="29" t="s">
        <v>63</v>
      </c>
      <c r="F43" s="27">
        <v>2700</v>
      </c>
    </row>
    <row r="44" spans="2:6" ht="25.5">
      <c r="B44" s="28">
        <v>43677</v>
      </c>
      <c r="C44" s="26">
        <v>7982</v>
      </c>
      <c r="D44" s="29" t="s">
        <v>64</v>
      </c>
      <c r="E44" s="29" t="s">
        <v>65</v>
      </c>
      <c r="F44" s="27">
        <v>11800</v>
      </c>
    </row>
    <row r="45" spans="2:6" ht="25.5">
      <c r="B45" s="28">
        <v>43677</v>
      </c>
      <c r="C45" s="26">
        <v>7983</v>
      </c>
      <c r="D45" s="29" t="s">
        <v>66</v>
      </c>
      <c r="E45" s="29" t="s">
        <v>67</v>
      </c>
      <c r="F45" s="27">
        <v>7814.52</v>
      </c>
    </row>
    <row r="46" spans="2:6" ht="38.25">
      <c r="B46" s="28">
        <v>43677</v>
      </c>
      <c r="C46" s="26">
        <v>7984</v>
      </c>
      <c r="D46" s="29" t="s">
        <v>68</v>
      </c>
      <c r="E46" s="29" t="s">
        <v>69</v>
      </c>
      <c r="F46" s="27">
        <v>23750</v>
      </c>
    </row>
    <row r="47" spans="2:6" ht="38.25">
      <c r="B47" s="28">
        <v>43677</v>
      </c>
      <c r="C47" s="26">
        <v>7985</v>
      </c>
      <c r="D47" s="29" t="s">
        <v>15</v>
      </c>
      <c r="E47" s="29" t="s">
        <v>70</v>
      </c>
      <c r="F47" s="27">
        <v>38000</v>
      </c>
    </row>
    <row r="48" spans="2:6" ht="38.25">
      <c r="B48" s="28">
        <v>43677</v>
      </c>
      <c r="C48" s="26">
        <v>7986</v>
      </c>
      <c r="D48" s="29" t="s">
        <v>71</v>
      </c>
      <c r="E48" s="29" t="s">
        <v>72</v>
      </c>
      <c r="F48" s="27">
        <v>12804.4</v>
      </c>
    </row>
    <row r="49" spans="2:6" ht="38.25">
      <c r="B49" s="28">
        <v>43677</v>
      </c>
      <c r="C49" s="26">
        <v>7987</v>
      </c>
      <c r="D49" s="29" t="s">
        <v>73</v>
      </c>
      <c r="E49" s="29" t="s">
        <v>74</v>
      </c>
      <c r="F49" s="27">
        <v>8111.58</v>
      </c>
    </row>
    <row r="50" spans="2:6" ht="25.5">
      <c r="B50" s="28">
        <v>43677</v>
      </c>
      <c r="C50" s="26">
        <v>7988</v>
      </c>
      <c r="D50" s="29" t="s">
        <v>75</v>
      </c>
      <c r="E50" s="29" t="s">
        <v>76</v>
      </c>
      <c r="F50" s="27">
        <v>4029.3</v>
      </c>
    </row>
    <row r="51" spans="2:6" ht="15">
      <c r="B51" s="28">
        <v>43677</v>
      </c>
      <c r="C51" s="26">
        <v>7989</v>
      </c>
      <c r="D51" s="29" t="s">
        <v>7</v>
      </c>
      <c r="E51" s="29"/>
      <c r="F51" s="27"/>
    </row>
    <row r="52" spans="2:6" ht="30.75" customHeight="1">
      <c r="B52" s="28">
        <v>43677</v>
      </c>
      <c r="C52" s="26">
        <v>7990</v>
      </c>
      <c r="D52" s="29" t="s">
        <v>77</v>
      </c>
      <c r="E52" s="29" t="s">
        <v>78</v>
      </c>
      <c r="F52" s="27">
        <v>12104.41</v>
      </c>
    </row>
    <row r="53" spans="2:6" ht="25.5">
      <c r="B53" s="28">
        <v>43677</v>
      </c>
      <c r="C53" s="26">
        <v>7991</v>
      </c>
      <c r="D53" s="29" t="s">
        <v>79</v>
      </c>
      <c r="E53" s="29" t="s">
        <v>80</v>
      </c>
      <c r="F53" s="27">
        <v>8820</v>
      </c>
    </row>
    <row r="54" spans="2:6" ht="51">
      <c r="B54" s="28">
        <v>43677</v>
      </c>
      <c r="C54" s="26">
        <v>7992</v>
      </c>
      <c r="D54" s="29" t="s">
        <v>81</v>
      </c>
      <c r="E54" s="29" t="s">
        <v>82</v>
      </c>
      <c r="F54" s="27">
        <v>3277</v>
      </c>
    </row>
    <row r="55" spans="2:6" ht="12.75">
      <c r="B55" s="11"/>
      <c r="C55" s="11"/>
      <c r="D55" s="11"/>
      <c r="E55" s="12" t="s">
        <v>85</v>
      </c>
      <c r="F55" s="14">
        <f>SUM(F7:F54)</f>
        <v>508327.27</v>
      </c>
    </row>
  </sheetData>
  <sheetProtection/>
  <mergeCells count="4">
    <mergeCell ref="A1:F1"/>
    <mergeCell ref="A2:F2"/>
    <mergeCell ref="A3:F3"/>
    <mergeCell ref="A5:F5"/>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Yaleisy Taveras Agramonte</cp:lastModifiedBy>
  <cp:lastPrinted>2017-07-13T17:10:02Z</cp:lastPrinted>
  <dcterms:created xsi:type="dcterms:W3CDTF">2017-05-04T19:16:11Z</dcterms:created>
  <dcterms:modified xsi:type="dcterms:W3CDTF">2019-08-06T12:18:11Z</dcterms:modified>
  <cp:category/>
  <cp:version/>
  <cp:contentType/>
  <cp:contentStatus/>
</cp:coreProperties>
</file>