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610" windowHeight="8250"/>
  </bookViews>
  <sheets>
    <sheet name="ESTADO SUPLIDORES DIC. 2021" sheetId="2" r:id="rId1"/>
  </sheets>
  <definedNames>
    <definedName name="_xlnm._FilterDatabase" localSheetId="0" hidden="1">'ESTADO SUPLIDORES DIC. 2021'!$B$5:$G$63</definedName>
    <definedName name="_xlnm.Print_Area" localSheetId="0">'ESTADO SUPLIDORES DIC. 2021'!$B$1:$G$70</definedName>
    <definedName name="_xlnm.Print_Titles" localSheetId="0">'ESTADO SUPLIDORES DIC. 2021'!$1:$5</definedName>
  </definedNames>
  <calcPr calcId="145621"/>
</workbook>
</file>

<file path=xl/calcChain.xml><?xml version="1.0" encoding="utf-8"?>
<calcChain xmlns="http://schemas.openxmlformats.org/spreadsheetml/2006/main">
  <c r="G63" i="2" l="1"/>
</calcChain>
</file>

<file path=xl/sharedStrings.xml><?xml version="1.0" encoding="utf-8"?>
<sst xmlns="http://schemas.openxmlformats.org/spreadsheetml/2006/main" count="187" uniqueCount="123">
  <si>
    <t>NO.</t>
  </si>
  <si>
    <t>FECHA DE REGISTRO</t>
  </si>
  <si>
    <t>CONCEPTO</t>
  </si>
  <si>
    <t>VALOR</t>
  </si>
  <si>
    <t>ESTADO DE CUENTAS POR PAGAR A SUPLIDORES</t>
  </si>
  <si>
    <t xml:space="preserve">NO.  DE FACTURA </t>
  </si>
  <si>
    <t>NOMBRE  DEL ACREEDOR</t>
  </si>
  <si>
    <t>IDIAF</t>
  </si>
  <si>
    <t>INSTITUTO DOMINICANO DE INVESTIGACIONES AGROPECUARIAS Y FORESTALES</t>
  </si>
  <si>
    <t xml:space="preserve">                                TOTAL RD$</t>
  </si>
  <si>
    <t>Luis Pérez</t>
  </si>
  <si>
    <t>Kirsys Lapaix De Cedano</t>
  </si>
  <si>
    <t>Enc.  Cuentas por  Pagar,  IDIAF</t>
  </si>
  <si>
    <t>Directora Adm. Y Financiera, IDIAF</t>
  </si>
  <si>
    <t>EDESUR DOMINICANA, S. A.</t>
  </si>
  <si>
    <t>CLARO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</si>
  <si>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</si>
  <si>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AUTO SAI RD, SRL</t>
  </si>
  <si>
    <t>ALL OFFICE SOLUTIONS, SRL</t>
  </si>
  <si>
    <t>AL 31 DE AGOSTO 2023</t>
  </si>
  <si>
    <t>B1500401551</t>
  </si>
  <si>
    <t>SERVICIO ENERGIA ELECTRICA C. SUR, AGOSTO 2023. NIC.5528091</t>
  </si>
  <si>
    <t>B1500398999</t>
  </si>
  <si>
    <t>SERVICIO ENERGIA ELECTRICA C. SUR, AGOSTO 2023. NIC.5084715</t>
  </si>
  <si>
    <t>SERVICIO ENERGIA ELECTRICA C. SUR, AGOSTO 2023. NIC.5182625</t>
  </si>
  <si>
    <t>B1500400569</t>
  </si>
  <si>
    <t>B1500399433</t>
  </si>
  <si>
    <t>SERVICIO ENERGIA ELECTRICA C. SUR, AGOSTO 2023. NIC.5238145</t>
  </si>
  <si>
    <t>B1500399667</t>
  </si>
  <si>
    <t>SERVICIO ENERGIA ELECTRICA C. SUR, AGOSTO 2023. NIC.5491438</t>
  </si>
  <si>
    <t>B1500399627</t>
  </si>
  <si>
    <t>SERVICIO ENERGIA ELECTRICA C. SUR, AGOSTO 2023. NIC.5168544</t>
  </si>
  <si>
    <t>B1500400254</t>
  </si>
  <si>
    <t>SERVICIO ENERGIA ELECTRICA C. SUR, AGOSTO 2023. NIC.6004688</t>
  </si>
  <si>
    <t>B1500399934</t>
  </si>
  <si>
    <t>SERVICIO ENERGIA ELECTRICA C. SUR, AGOSTO 2023. NIC.5168301</t>
  </si>
  <si>
    <t>B1500397715</t>
  </si>
  <si>
    <t>SERVICIO ENERGIA ELECTRICA CENTA, AGOSTO 2023. NIC.5500298</t>
  </si>
  <si>
    <t>B1500397219</t>
  </si>
  <si>
    <t>SERVICIO ENERGIA ELECTRICA SEDE IDIAF, AGOSTO 2023, NIC.2102738</t>
  </si>
  <si>
    <t>B1500397736</t>
  </si>
  <si>
    <t>SERVICIO ENERGIA ELECTRICA CPA, AGOSTO 2023. NIC.5136056</t>
  </si>
  <si>
    <t>B1500397742</t>
  </si>
  <si>
    <t>SERVICIO ENERGIA ELECTRICA CPA, AGOSTO 2023. NIC.5136058</t>
  </si>
  <si>
    <t>B1500397735</t>
  </si>
  <si>
    <t>SERVICIO ENERGIA ELECTRICA CPA, AGOSTO 2023. NIC.5136059</t>
  </si>
  <si>
    <t>B1500397679</t>
  </si>
  <si>
    <t>SERVICIO ENERGIA ELECTRICA CPA, AGOSTO 2023. NIC.5142885</t>
  </si>
  <si>
    <t>B1500401314</t>
  </si>
  <si>
    <t>SERVICIO ENERGIA ELECTRICA C. SUR, AGOSTO 2023. NIC.6004617</t>
  </si>
  <si>
    <t>B1500000137</t>
  </si>
  <si>
    <t>TRANSFER-AGRO, SRL</t>
  </si>
  <si>
    <t>INVERNADERO PARA LA PRODUCCION PLANTULAS HORTICOLAS, E.E. SABANA LARGA</t>
  </si>
  <si>
    <t>B1500028690</t>
  </si>
  <si>
    <t>HUMANO SEGUROS, S. A.</t>
  </si>
  <si>
    <t>SEGURO DE VIDA, MES DE AGOSTO, 2023</t>
  </si>
  <si>
    <t>B1500028855</t>
  </si>
  <si>
    <t>SEGURO DE SALUD DE LOS EMPLEADOS DEL IDIAF, AGOSTO 2023</t>
  </si>
  <si>
    <t>B1500028856</t>
  </si>
  <si>
    <t>B1500000079</t>
  </si>
  <si>
    <t>RAMARA SERVICES GROUP RSG, SRL</t>
  </si>
  <si>
    <t>PUERTAS DE CRISTAL PARA LA SEDE DEL IDIAF</t>
  </si>
  <si>
    <t>B1500001877</t>
  </si>
  <si>
    <t>PAPEL DE ESCRITORIO PARA LA SEDE IDIAF Y CENTRO NORTE</t>
  </si>
  <si>
    <t>B1500001508</t>
  </si>
  <si>
    <t>APROLECHE INC.</t>
  </si>
  <si>
    <t>MATERIA PRIMA PARA ELABORACION ALIMENTOS PARA ANIMALES, CPA Y C. SUR</t>
  </si>
  <si>
    <t>B1500003580</t>
  </si>
  <si>
    <t>AUTOCAMIONES, S. A.</t>
  </si>
  <si>
    <t>MANTENIMIENTO CAMION ISUZU PLACA EL09715 ASIGNADO E.E. FRUTALES BANI</t>
  </si>
  <si>
    <t>B1500000970</t>
  </si>
  <si>
    <t>MANTENIMIENTO CAMIONETA N.FRONTIER PLACA EL02354 IDIAF</t>
  </si>
  <si>
    <t>B1500000969</t>
  </si>
  <si>
    <t>MANTENIMIENTO FORD EVEREST PLACA EG00777 SEDE</t>
  </si>
  <si>
    <t>B1500000134</t>
  </si>
  <si>
    <t>INSTALACION BOMBA SUMERGIBLE DE 100HP, E.E. AZUA</t>
  </si>
  <si>
    <t>B1500010926</t>
  </si>
  <si>
    <t>SEGUROS UNIVERSAL, SRL</t>
  </si>
  <si>
    <t>INCLUSION DOS VEHICULOS EN LA POLIZA AU-113932</t>
  </si>
  <si>
    <t>B1500000977</t>
  </si>
  <si>
    <t>MANTENIMIENTO CAMIONETA N.NAVARA PLACA EL04148 SEDE IDIAF</t>
  </si>
  <si>
    <t>B1500000487</t>
  </si>
  <si>
    <t>EXTINTORES DEL CARIBE, SRL</t>
  </si>
  <si>
    <t>SEÑALIZACIONES PARA RUTAS DE EVACUACION Y MANTENIMIENTO DE EXTINTORES SEDE IDIAF</t>
  </si>
  <si>
    <t>B1500026053</t>
  </si>
  <si>
    <t>SANTO DOMINGO MOTORS COMPANY, S. A.</t>
  </si>
  <si>
    <t>B1500000276</t>
  </si>
  <si>
    <t>DR. FEDERICO B. PELLETIER V.</t>
  </si>
  <si>
    <t>LEGALIZACION DE FIRMAS EN CONTRATO DEL IDIAF</t>
  </si>
  <si>
    <t>B1500000277</t>
  </si>
  <si>
    <t>REDACCION, LEGALIZACION Y REGISTRO DE DOS (2) ACTO DE COMPROBACION DEL IDIAF</t>
  </si>
  <si>
    <t>E450000018747</t>
  </si>
  <si>
    <t>SERVICIO TELEFONICO C. SUR, AGOSTO 2023</t>
  </si>
  <si>
    <t>E450000018994</t>
  </si>
  <si>
    <t>E450000019116</t>
  </si>
  <si>
    <t>E450000019207</t>
  </si>
  <si>
    <t>E450000019276</t>
  </si>
  <si>
    <t>E450000019497</t>
  </si>
  <si>
    <t>E450000018604</t>
  </si>
  <si>
    <t>SERVICIO TELEFONICO SEDE -F-, AGOSTO 2023</t>
  </si>
  <si>
    <t>E450000018926</t>
  </si>
  <si>
    <t>SERVICIO TELEFONICO CENTA, AGOSTO 2023</t>
  </si>
  <si>
    <t>E450000018584</t>
  </si>
  <si>
    <t>SERVICIO TELEFONICO SEDE IDIAF, AGOSTO 2023</t>
  </si>
  <si>
    <t>E450000018746</t>
  </si>
  <si>
    <t>E450000018754</t>
  </si>
  <si>
    <t>E450000018755</t>
  </si>
  <si>
    <t>E450000018816</t>
  </si>
  <si>
    <t>SERVICIO TELEFONICO C.NORTE, AGOSTO 2023</t>
  </si>
  <si>
    <t>E450000018975</t>
  </si>
  <si>
    <t>E450000018976</t>
  </si>
  <si>
    <t>E450000019005</t>
  </si>
  <si>
    <t>E450000019006</t>
  </si>
  <si>
    <t>E450000019007</t>
  </si>
  <si>
    <t>E450000019157</t>
  </si>
  <si>
    <t>E450000019231</t>
  </si>
  <si>
    <t>E450000018756</t>
  </si>
  <si>
    <t>SERVICIO TELEFONICO CPA, AGOSTO 2023</t>
  </si>
  <si>
    <t>E450000018852</t>
  </si>
  <si>
    <t>E450000018853</t>
  </si>
  <si>
    <t>E450000019469</t>
  </si>
  <si>
    <t>E450000019567</t>
  </si>
  <si>
    <t>2 CAMIONETAS CHEVROLET COLORADO LTZ 4X4, 2023 PARA EL IDIAF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</si>
</sst>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_([$€-2]* #,##0.00_);_([$€-2]* \(#,##0.00\);_([$€-2]* &quot;-&quot;??_)"/>
    <numFmt numFmtId="166" formatCode="\$###,###,###,##0.00"/>
  </numFmts>
  <fonts count="2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1"/>
      <name val="Baskerville Old Face"/>
      <family val="1"/>
    </font>
    <font>
      <b/>
      <sz val="11"/>
      <color theme="1"/>
      <name val="Baskerville Old Face"/>
      <family val="1"/>
    </font>
    <font>
      <sz val="10"/>
      <name val="Calibri"/>
      <family val="2"/>
      <scheme val="minor"/>
    </font>
    <font>
      <b/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5"/>
      <name val="Times New Roman"/>
      <family val="1"/>
    </font>
    <font>
      <b/>
      <sz val="13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3.5"/>
      <color theme="1"/>
      <name val="Calibri"/>
      <family val="2"/>
      <scheme val="minor"/>
    </font>
    <font>
      <b/>
      <sz val="7"/>
      <name val="Courier New"/>
      <family val="3"/>
    </font>
    <font>
      <sz val="8"/>
      <name val="Courier New"/>
      <family val="3"/>
    </font>
    <font>
      <sz val="8"/>
      <name val="Arial"/>
      <family val="2"/>
    </font>
    <font>
      <b/>
      <sz val="10"/>
      <color rgb="FF000000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0" fontId="13" fillId="0" borderId="0"/>
    <xf numFmtId="0" fontId="12" fillId="0" borderId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2" fillId="0" borderId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68">
    <xf numFmtId="0" fontId="0" fillId="0" borderId="0" xfId="0"/>
    <xf numFmtId="0" fontId="1" fillId="3" borderId="0" xfId="0" applyFont="1" applyFill="1" applyAlignment="1"/>
    <xf numFmtId="0" fontId="1" fillId="0" borderId="0" xfId="0" applyFont="1" applyAlignment="1"/>
    <xf numFmtId="0" fontId="5" fillId="0" borderId="0" xfId="0" applyFont="1" applyAlignment="1"/>
    <xf numFmtId="0" fontId="3" fillId="2" borderId="7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43" fontId="3" fillId="2" borderId="5" xfId="1" applyFont="1" applyFill="1" applyBorder="1" applyAlignment="1">
      <alignment horizontal="center" wrapText="1"/>
    </xf>
    <xf numFmtId="0" fontId="5" fillId="3" borderId="0" xfId="0" applyFont="1" applyFill="1" applyAlignment="1"/>
    <xf numFmtId="0" fontId="7" fillId="3" borderId="0" xfId="0" applyFont="1" applyFill="1" applyAlignment="1"/>
    <xf numFmtId="0" fontId="1" fillId="3" borderId="0" xfId="0" applyFont="1" applyFill="1" applyAlignment="1">
      <alignment horizontal="left"/>
    </xf>
    <xf numFmtId="43" fontId="1" fillId="3" borderId="0" xfId="1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43" fontId="1" fillId="0" borderId="0" xfId="1" applyFont="1" applyFill="1" applyAlignment="1">
      <alignment horizontal="right"/>
    </xf>
    <xf numFmtId="0" fontId="14" fillId="3" borderId="0" xfId="0" applyFont="1" applyFill="1" applyAlignment="1"/>
    <xf numFmtId="0" fontId="14" fillId="0" borderId="0" xfId="0" applyFont="1" applyAlignment="1"/>
    <xf numFmtId="0" fontId="14" fillId="0" borderId="10" xfId="0" applyFont="1" applyBorder="1" applyAlignment="1">
      <alignment horizontal="center"/>
    </xf>
    <xf numFmtId="0" fontId="14" fillId="3" borderId="11" xfId="0" applyFont="1" applyFill="1" applyBorder="1" applyAlignment="1">
      <alignment horizontal="left" wrapText="1"/>
    </xf>
    <xf numFmtId="0" fontId="16" fillId="0" borderId="0" xfId="0" applyFont="1"/>
    <xf numFmtId="0" fontId="0" fillId="0" borderId="0" xfId="0" applyFont="1" applyAlignment="1"/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166" fontId="22" fillId="3" borderId="0" xfId="0" applyNumberFormat="1" applyFont="1" applyFill="1" applyAlignment="1">
      <alignment vertical="center" wrapText="1"/>
    </xf>
    <xf numFmtId="166" fontId="22" fillId="3" borderId="0" xfId="0" applyNumberFormat="1" applyFont="1" applyFill="1" applyAlignment="1">
      <alignment horizontal="center" vertical="center" wrapText="1"/>
    </xf>
    <xf numFmtId="4" fontId="20" fillId="3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" fillId="3" borderId="0" xfId="0" applyFont="1" applyFill="1" applyAlignment="1">
      <alignment vertical="center"/>
    </xf>
    <xf numFmtId="4" fontId="0" fillId="0" borderId="9" xfId="0" applyNumberFormat="1" applyFont="1" applyBorder="1" applyAlignment="1">
      <alignment horizontal="right" vertical="center"/>
    </xf>
    <xf numFmtId="0" fontId="17" fillId="0" borderId="13" xfId="0" applyFont="1" applyBorder="1" applyAlignment="1">
      <alignment horizontal="center"/>
    </xf>
    <xf numFmtId="4" fontId="0" fillId="3" borderId="14" xfId="0" applyNumberFormat="1" applyFill="1" applyBorder="1" applyAlignment="1">
      <alignment horizontal="center" vertical="top"/>
    </xf>
    <xf numFmtId="0" fontId="1" fillId="0" borderId="15" xfId="0" applyFont="1" applyBorder="1" applyAlignment="1">
      <alignment horizontal="center" vertical="center"/>
    </xf>
    <xf numFmtId="14" fontId="23" fillId="3" borderId="11" xfId="0" applyNumberFormat="1" applyFont="1" applyFill="1" applyBorder="1" applyAlignment="1">
      <alignment horizontal="center" wrapText="1"/>
    </xf>
    <xf numFmtId="0" fontId="23" fillId="3" borderId="1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4" fillId="0" borderId="0" xfId="0" applyFont="1" applyBorder="1" applyAlignment="1">
      <alignment horizontal="center"/>
    </xf>
    <xf numFmtId="14" fontId="23" fillId="3" borderId="0" xfId="0" applyNumberFormat="1" applyFont="1" applyFill="1" applyBorder="1" applyAlignment="1">
      <alignment horizontal="center" wrapText="1"/>
    </xf>
    <xf numFmtId="0" fontId="23" fillId="3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wrapText="1"/>
    </xf>
    <xf numFmtId="0" fontId="14" fillId="3" borderId="0" xfId="0" applyFont="1" applyFill="1" applyBorder="1" applyAlignment="1">
      <alignment horizontal="left" wrapText="1"/>
    </xf>
    <xf numFmtId="43" fontId="14" fillId="3" borderId="0" xfId="1" applyFont="1" applyFill="1" applyBorder="1" applyAlignment="1">
      <alignment horizontal="right"/>
    </xf>
    <xf numFmtId="164" fontId="24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43" fontId="14" fillId="3" borderId="12" xfId="1" applyNumberFormat="1" applyFont="1" applyFill="1" applyBorder="1" applyAlignment="1">
      <alignment horizontal="right"/>
    </xf>
    <xf numFmtId="0" fontId="1" fillId="0" borderId="0" xfId="0" applyFont="1" applyBorder="1" applyAlignment="1">
      <alignment vertical="center" wrapText="1"/>
    </xf>
    <xf numFmtId="43" fontId="14" fillId="3" borderId="0" xfId="1" applyNumberFormat="1" applyFont="1" applyFill="1" applyBorder="1" applyAlignment="1">
      <alignment horizontal="right"/>
    </xf>
    <xf numFmtId="0" fontId="18" fillId="0" borderId="0" xfId="0" applyFont="1" applyBorder="1" applyAlignment="1">
      <alignment horizontal="center"/>
    </xf>
    <xf numFmtId="4" fontId="0" fillId="3" borderId="0" xfId="0" applyNumberFormat="1" applyFill="1" applyBorder="1" applyAlignment="1">
      <alignment horizontal="center" vertical="top"/>
    </xf>
    <xf numFmtId="0" fontId="25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</cellXfs>
  <cellStyles count="13">
    <cellStyle name="Euro" xfId="4"/>
    <cellStyle name="Millares" xfId="1" builtinId="3"/>
    <cellStyle name="Millares 2" xfId="5"/>
    <cellStyle name="Millares 2 2" xfId="11"/>
    <cellStyle name="Millares 3" xfId="6"/>
    <cellStyle name="Millares 4" xfId="12"/>
    <cellStyle name="Normal" xfId="0" builtinId="0"/>
    <cellStyle name="Normal 2" xfId="2"/>
    <cellStyle name="Normal 2 2" xfId="3"/>
    <cellStyle name="Normal 2 3" xfId="7"/>
    <cellStyle name="Normal 2 3 2" xfId="8"/>
    <cellStyle name="Normal 2 3 4" xfId="9"/>
    <cellStyle name="Normal 2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138907</xdr:colOff>
      <xdr:row>0</xdr:row>
      <xdr:rowOff>238126</xdr:rowOff>
    </xdr:from>
    <xdr:to>
      <xdr:col>2</xdr:col>
      <xdr:colOff>547980</xdr:colOff>
      <xdr:row>3</xdr:row>
      <xdr:rowOff>333376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532" y="238126"/>
          <a:ext cx="849605" cy="833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showGridLines="0" tabSelected="1" topLeftCell="A54" zoomScale="85" zoomScaleNormal="85" zoomScaleSheetLayoutView="80" workbookViewId="0">
      <selection activeCell="D54" sqref="D54"/>
    </sheetView>
  </sheetViews>
  <sheetFormatPr baseColWidth="10" defaultColWidth="11.42578125" defaultRowHeight="15" x14ac:dyDescent="0.25"/>
  <cols>
    <col min="1" max="1" width="2.5703125" style="2" customWidth="1"/>
    <col min="2" max="2" width="6.5703125" style="2" customWidth="1"/>
    <col min="3" max="3" width="16.140625" style="2" bestFit="1" customWidth="1"/>
    <col min="4" max="4" width="16" style="13" customWidth="1"/>
    <col min="5" max="5" width="27.42578125" style="2" customWidth="1"/>
    <col min="6" max="6" width="42.85546875" style="13" customWidth="1"/>
    <col min="7" max="7" width="14.42578125" style="14" bestFit="1" customWidth="1"/>
    <col min="8" max="8" width="13" style="1" bestFit="1" customWidth="1"/>
    <col min="9" max="10" width="11.42578125" style="2"/>
    <col min="11" max="11" width="17.42578125" style="2" customWidth="1"/>
    <col min="12" max="16384" width="11.42578125" style="2"/>
  </cols>
  <sheetData>
    <row r="1" spans="1:8" ht="19.5" x14ac:dyDescent="0.3">
      <c r="A1" s="1"/>
      <c r="B1" s="56" t="s">
        <v>8</v>
      </c>
      <c r="C1" s="57"/>
      <c r="D1" s="57"/>
      <c r="E1" s="57"/>
      <c r="F1" s="57"/>
      <c r="G1" s="58"/>
    </row>
    <row r="2" spans="1:8" ht="19.5" x14ac:dyDescent="0.3">
      <c r="A2" s="1"/>
      <c r="B2" s="59" t="s">
        <v>7</v>
      </c>
      <c r="C2" s="60"/>
      <c r="D2" s="60"/>
      <c r="E2" s="60"/>
      <c r="F2" s="60"/>
      <c r="G2" s="61"/>
    </row>
    <row r="3" spans="1:8" ht="18.75" x14ac:dyDescent="0.3">
      <c r="A3" s="1"/>
      <c r="B3" s="62" t="s">
        <v>4</v>
      </c>
      <c r="C3" s="63"/>
      <c r="D3" s="63"/>
      <c r="E3" s="63"/>
      <c r="F3" s="63"/>
      <c r="G3" s="64"/>
    </row>
    <row r="4" spans="1:8" ht="27.75" customHeight="1" thickBot="1" x14ac:dyDescent="0.3">
      <c r="A4" s="1"/>
      <c r="B4" s="65" t="s">
        <v>19</v>
      </c>
      <c r="C4" s="66"/>
      <c r="D4" s="66"/>
      <c r="E4" s="66"/>
      <c r="F4" s="66"/>
      <c r="G4" s="67"/>
    </row>
    <row r="5" spans="1:8" s="3" customFormat="1" ht="26.25" customHeight="1" x14ac:dyDescent="0.25">
      <c r="B5" s="4" t="s">
        <v>0</v>
      </c>
      <c r="C5" s="5" t="s">
        <v>1</v>
      </c>
      <c r="D5" s="5" t="s">
        <v>5</v>
      </c>
      <c r="E5" s="5" t="s">
        <v>6</v>
      </c>
      <c r="F5" s="6" t="s">
        <v>2</v>
      </c>
      <c r="G5" s="7" t="s">
        <v>3</v>
      </c>
      <c r="H5" s="8"/>
    </row>
    <row r="6" spans="1:8" s="28" customFormat="1" ht="32.25" customHeight="1" x14ac:dyDescent="0.25">
      <c r="B6" s="29">
        <v>1</v>
      </c>
      <c r="C6" s="46">
        <v>45139</v>
      </c>
      <c r="D6" s="38" t="s">
        <v>53</v>
      </c>
      <c r="E6" s="39" t="s">
        <v>54</v>
      </c>
      <c r="F6" s="30" t="s">
        <v>55</v>
      </c>
      <c r="G6" s="32">
        <v>32306.02</v>
      </c>
      <c r="H6" s="31"/>
    </row>
    <row r="7" spans="1:8" s="28" customFormat="1" ht="32.25" customHeight="1" x14ac:dyDescent="0.25">
      <c r="B7" s="29">
        <v>2</v>
      </c>
      <c r="C7" s="46">
        <v>45139</v>
      </c>
      <c r="D7" s="38" t="s">
        <v>56</v>
      </c>
      <c r="E7" s="39" t="s">
        <v>54</v>
      </c>
      <c r="F7" s="30" t="s">
        <v>57</v>
      </c>
      <c r="G7" s="32">
        <v>199947.25</v>
      </c>
      <c r="H7" s="31"/>
    </row>
    <row r="8" spans="1:8" s="28" customFormat="1" ht="32.25" customHeight="1" x14ac:dyDescent="0.25">
      <c r="B8" s="29"/>
      <c r="C8" s="46">
        <v>45139</v>
      </c>
      <c r="D8" s="38" t="s">
        <v>74</v>
      </c>
      <c r="E8" s="39" t="s">
        <v>51</v>
      </c>
      <c r="F8" s="30" t="s">
        <v>75</v>
      </c>
      <c r="G8" s="32">
        <v>1300243.6000000001</v>
      </c>
      <c r="H8" s="31"/>
    </row>
    <row r="9" spans="1:8" s="28" customFormat="1" ht="32.25" customHeight="1" x14ac:dyDescent="0.25">
      <c r="B9" s="29">
        <v>3</v>
      </c>
      <c r="C9" s="46">
        <v>45139</v>
      </c>
      <c r="D9" s="38" t="s">
        <v>58</v>
      </c>
      <c r="E9" s="39" t="s">
        <v>54</v>
      </c>
      <c r="F9" s="30" t="s">
        <v>57</v>
      </c>
      <c r="G9" s="32">
        <v>61982.879999999997</v>
      </c>
      <c r="H9" s="31"/>
    </row>
    <row r="10" spans="1:8" s="28" customFormat="1" ht="32.25" customHeight="1" x14ac:dyDescent="0.25">
      <c r="B10" s="29">
        <v>4</v>
      </c>
      <c r="C10" s="46">
        <v>45140</v>
      </c>
      <c r="D10" s="38" t="s">
        <v>59</v>
      </c>
      <c r="E10" s="39" t="s">
        <v>60</v>
      </c>
      <c r="F10" s="30" t="s">
        <v>61</v>
      </c>
      <c r="G10" s="32">
        <v>133198.39999999999</v>
      </c>
      <c r="H10" s="31"/>
    </row>
    <row r="11" spans="1:8" s="28" customFormat="1" ht="36.75" customHeight="1" x14ac:dyDescent="0.25">
      <c r="B11" s="29">
        <v>5</v>
      </c>
      <c r="C11" s="46">
        <v>45147</v>
      </c>
      <c r="D11" s="38" t="s">
        <v>62</v>
      </c>
      <c r="E11" s="39" t="s">
        <v>18</v>
      </c>
      <c r="F11" s="30" t="s">
        <v>63</v>
      </c>
      <c r="G11" s="32">
        <v>42195.85</v>
      </c>
      <c r="H11" s="31"/>
    </row>
    <row r="12" spans="1:8" s="28" customFormat="1" ht="34.5" customHeight="1" x14ac:dyDescent="0.25">
      <c r="B12" s="29">
        <v>6</v>
      </c>
      <c r="C12" s="46">
        <v>45147</v>
      </c>
      <c r="D12" s="38" t="s">
        <v>64</v>
      </c>
      <c r="E12" s="39" t="s">
        <v>65</v>
      </c>
      <c r="F12" s="30" t="s">
        <v>66</v>
      </c>
      <c r="G12" s="32">
        <v>154000</v>
      </c>
      <c r="H12" s="31"/>
    </row>
    <row r="13" spans="1:8" s="28" customFormat="1" ht="33" customHeight="1" x14ac:dyDescent="0.25">
      <c r="B13" s="29">
        <v>7</v>
      </c>
      <c r="C13" s="46">
        <v>45149</v>
      </c>
      <c r="D13" s="38" t="s">
        <v>67</v>
      </c>
      <c r="E13" s="39" t="s">
        <v>68</v>
      </c>
      <c r="F13" s="30" t="s">
        <v>69</v>
      </c>
      <c r="G13" s="32">
        <v>56676.05</v>
      </c>
      <c r="H13" s="31"/>
    </row>
    <row r="14" spans="1:8" s="28" customFormat="1" ht="33" customHeight="1" x14ac:dyDescent="0.25">
      <c r="B14" s="29">
        <v>8</v>
      </c>
      <c r="C14" s="46">
        <v>45156</v>
      </c>
      <c r="D14" s="38" t="s">
        <v>70</v>
      </c>
      <c r="E14" s="39" t="s">
        <v>17</v>
      </c>
      <c r="F14" s="30" t="s">
        <v>71</v>
      </c>
      <c r="G14" s="32">
        <v>10030</v>
      </c>
      <c r="H14" s="31"/>
    </row>
    <row r="15" spans="1:8" s="28" customFormat="1" ht="28.5" customHeight="1" x14ac:dyDescent="0.25">
      <c r="B15" s="29">
        <v>9</v>
      </c>
      <c r="C15" s="46">
        <v>45156</v>
      </c>
      <c r="D15" s="38" t="s">
        <v>72</v>
      </c>
      <c r="E15" s="39" t="s">
        <v>17</v>
      </c>
      <c r="F15" s="30" t="s">
        <v>73</v>
      </c>
      <c r="G15" s="32">
        <v>9192.2000000000007</v>
      </c>
      <c r="H15" s="31"/>
    </row>
    <row r="16" spans="1:8" s="28" customFormat="1" ht="30" customHeight="1" x14ac:dyDescent="0.25">
      <c r="B16" s="29">
        <v>10</v>
      </c>
      <c r="C16" s="46">
        <v>45162</v>
      </c>
      <c r="D16" s="38" t="s">
        <v>76</v>
      </c>
      <c r="E16" s="39" t="s">
        <v>77</v>
      </c>
      <c r="F16" s="30" t="s">
        <v>78</v>
      </c>
      <c r="G16" s="32">
        <v>111776.6</v>
      </c>
      <c r="H16" s="31"/>
    </row>
    <row r="17" spans="2:8" s="28" customFormat="1" ht="31.5" customHeight="1" x14ac:dyDescent="0.25">
      <c r="B17" s="29">
        <v>11</v>
      </c>
      <c r="C17" s="46">
        <v>45162</v>
      </c>
      <c r="D17" s="38" t="s">
        <v>79</v>
      </c>
      <c r="E17" s="39" t="s">
        <v>17</v>
      </c>
      <c r="F17" s="30" t="s">
        <v>80</v>
      </c>
      <c r="G17" s="32">
        <v>12154</v>
      </c>
      <c r="H17" s="31"/>
    </row>
    <row r="18" spans="2:8" s="28" customFormat="1" ht="31.5" customHeight="1" x14ac:dyDescent="0.25">
      <c r="B18" s="29">
        <v>12</v>
      </c>
      <c r="C18" s="46">
        <v>45165</v>
      </c>
      <c r="D18" s="38" t="s">
        <v>91</v>
      </c>
      <c r="E18" s="39" t="s">
        <v>15</v>
      </c>
      <c r="F18" s="30" t="s">
        <v>92</v>
      </c>
      <c r="G18" s="32">
        <v>667.33</v>
      </c>
      <c r="H18" s="31"/>
    </row>
    <row r="19" spans="2:8" s="28" customFormat="1" ht="31.5" customHeight="1" x14ac:dyDescent="0.25">
      <c r="B19" s="29">
        <v>12</v>
      </c>
      <c r="C19" s="46">
        <v>45165</v>
      </c>
      <c r="D19" s="38" t="s">
        <v>93</v>
      </c>
      <c r="E19" s="39" t="s">
        <v>15</v>
      </c>
      <c r="F19" s="30" t="s">
        <v>92</v>
      </c>
      <c r="G19" s="32">
        <v>1356.93</v>
      </c>
      <c r="H19" s="31"/>
    </row>
    <row r="20" spans="2:8" s="28" customFormat="1" ht="31.5" customHeight="1" x14ac:dyDescent="0.25">
      <c r="B20" s="29">
        <v>13</v>
      </c>
      <c r="C20" s="46">
        <v>45165</v>
      </c>
      <c r="D20" s="38" t="s">
        <v>94</v>
      </c>
      <c r="E20" s="39" t="s">
        <v>15</v>
      </c>
      <c r="F20" s="30" t="s">
        <v>92</v>
      </c>
      <c r="G20" s="32">
        <v>1869.51</v>
      </c>
      <c r="H20" s="31"/>
    </row>
    <row r="21" spans="2:8" s="28" customFormat="1" ht="31.5" customHeight="1" x14ac:dyDescent="0.25">
      <c r="B21" s="29">
        <v>14</v>
      </c>
      <c r="C21" s="46">
        <v>45165</v>
      </c>
      <c r="D21" s="38" t="s">
        <v>95</v>
      </c>
      <c r="E21" s="39" t="s">
        <v>15</v>
      </c>
      <c r="F21" s="30" t="s">
        <v>92</v>
      </c>
      <c r="G21" s="32">
        <v>238.14</v>
      </c>
      <c r="H21" s="31"/>
    </row>
    <row r="22" spans="2:8" s="28" customFormat="1" ht="31.5" customHeight="1" x14ac:dyDescent="0.25">
      <c r="B22" s="29">
        <v>15</v>
      </c>
      <c r="C22" s="46">
        <v>45165</v>
      </c>
      <c r="D22" s="38" t="s">
        <v>96</v>
      </c>
      <c r="E22" s="39" t="s">
        <v>15</v>
      </c>
      <c r="F22" s="30" t="s">
        <v>92</v>
      </c>
      <c r="G22" s="32">
        <v>1167.3399999999999</v>
      </c>
      <c r="H22" s="31"/>
    </row>
    <row r="23" spans="2:8" s="28" customFormat="1" ht="31.5" customHeight="1" x14ac:dyDescent="0.25">
      <c r="B23" s="29">
        <v>16</v>
      </c>
      <c r="C23" s="46">
        <v>45165</v>
      </c>
      <c r="D23" s="38" t="s">
        <v>97</v>
      </c>
      <c r="E23" s="39" t="s">
        <v>15</v>
      </c>
      <c r="F23" s="30" t="s">
        <v>92</v>
      </c>
      <c r="G23" s="32">
        <v>12489.82</v>
      </c>
      <c r="H23" s="31"/>
    </row>
    <row r="24" spans="2:8" s="28" customFormat="1" ht="31.5" customHeight="1" x14ac:dyDescent="0.25">
      <c r="B24" s="29">
        <v>17</v>
      </c>
      <c r="C24" s="46">
        <v>45165</v>
      </c>
      <c r="D24" s="38" t="s">
        <v>98</v>
      </c>
      <c r="E24" s="39" t="s">
        <v>15</v>
      </c>
      <c r="F24" s="30" t="s">
        <v>99</v>
      </c>
      <c r="G24" s="32">
        <v>58945.1</v>
      </c>
      <c r="H24" s="31"/>
    </row>
    <row r="25" spans="2:8" s="28" customFormat="1" ht="31.5" customHeight="1" x14ac:dyDescent="0.25">
      <c r="B25" s="35">
        <v>18</v>
      </c>
      <c r="C25" s="46">
        <v>45165</v>
      </c>
      <c r="D25" s="38" t="s">
        <v>100</v>
      </c>
      <c r="E25" s="39" t="s">
        <v>15</v>
      </c>
      <c r="F25" s="30" t="s">
        <v>101</v>
      </c>
      <c r="G25" s="32">
        <v>5776.82</v>
      </c>
      <c r="H25" s="31"/>
    </row>
    <row r="26" spans="2:8" s="28" customFormat="1" ht="31.5" customHeight="1" x14ac:dyDescent="0.25">
      <c r="B26" s="35">
        <v>19</v>
      </c>
      <c r="C26" s="46">
        <v>45165</v>
      </c>
      <c r="D26" s="38" t="s">
        <v>102</v>
      </c>
      <c r="E26" s="39" t="s">
        <v>15</v>
      </c>
      <c r="F26" s="30" t="s">
        <v>103</v>
      </c>
      <c r="G26" s="32">
        <v>5665.01</v>
      </c>
      <c r="H26" s="31"/>
    </row>
    <row r="27" spans="2:8" s="28" customFormat="1" ht="34.5" customHeight="1" x14ac:dyDescent="0.25">
      <c r="B27" s="35">
        <v>20</v>
      </c>
      <c r="C27" s="46">
        <v>45165</v>
      </c>
      <c r="D27" s="38" t="s">
        <v>104</v>
      </c>
      <c r="E27" s="39" t="s">
        <v>15</v>
      </c>
      <c r="F27" s="30" t="s">
        <v>103</v>
      </c>
      <c r="G27" s="32">
        <v>7285.8</v>
      </c>
      <c r="H27" s="31"/>
    </row>
    <row r="28" spans="2:8" s="28" customFormat="1" ht="34.5" customHeight="1" x14ac:dyDescent="0.25">
      <c r="B28" s="35">
        <v>21</v>
      </c>
      <c r="C28" s="46">
        <v>45165</v>
      </c>
      <c r="D28" s="38" t="s">
        <v>105</v>
      </c>
      <c r="E28" s="39" t="s">
        <v>15</v>
      </c>
      <c r="F28" s="30" t="s">
        <v>103</v>
      </c>
      <c r="G28" s="32">
        <v>3710.73</v>
      </c>
      <c r="H28" s="31"/>
    </row>
    <row r="29" spans="2:8" s="28" customFormat="1" ht="34.5" customHeight="1" x14ac:dyDescent="0.25">
      <c r="B29" s="35">
        <v>22</v>
      </c>
      <c r="C29" s="46">
        <v>45165</v>
      </c>
      <c r="D29" s="38" t="s">
        <v>106</v>
      </c>
      <c r="E29" s="39" t="s">
        <v>15</v>
      </c>
      <c r="F29" s="30" t="s">
        <v>103</v>
      </c>
      <c r="G29" s="32">
        <v>48228.35</v>
      </c>
      <c r="H29" s="31"/>
    </row>
    <row r="30" spans="2:8" s="28" customFormat="1" ht="34.5" customHeight="1" x14ac:dyDescent="0.25">
      <c r="B30" s="29">
        <v>23</v>
      </c>
      <c r="C30" s="46">
        <v>45165</v>
      </c>
      <c r="D30" s="38" t="s">
        <v>107</v>
      </c>
      <c r="E30" s="39" t="s">
        <v>15</v>
      </c>
      <c r="F30" s="30" t="s">
        <v>108</v>
      </c>
      <c r="G30" s="32">
        <v>1395.57</v>
      </c>
      <c r="H30" s="31"/>
    </row>
    <row r="31" spans="2:8" s="28" customFormat="1" ht="34.5" customHeight="1" x14ac:dyDescent="0.25">
      <c r="B31" s="29">
        <v>24</v>
      </c>
      <c r="C31" s="46">
        <v>45165</v>
      </c>
      <c r="D31" s="38" t="s">
        <v>109</v>
      </c>
      <c r="E31" s="39" t="s">
        <v>15</v>
      </c>
      <c r="F31" s="30" t="s">
        <v>108</v>
      </c>
      <c r="G31" s="32">
        <v>10142.280000000001</v>
      </c>
      <c r="H31" s="31"/>
    </row>
    <row r="32" spans="2:8" s="28" customFormat="1" ht="34.5" customHeight="1" x14ac:dyDescent="0.25">
      <c r="B32" s="35">
        <v>25</v>
      </c>
      <c r="C32" s="46">
        <v>45165</v>
      </c>
      <c r="D32" s="38" t="s">
        <v>110</v>
      </c>
      <c r="E32" s="39" t="s">
        <v>15</v>
      </c>
      <c r="F32" s="30" t="s">
        <v>108</v>
      </c>
      <c r="G32" s="32">
        <v>2268.15</v>
      </c>
      <c r="H32" s="31"/>
    </row>
    <row r="33" spans="2:8" s="28" customFormat="1" ht="34.5" customHeight="1" x14ac:dyDescent="0.25">
      <c r="B33" s="35">
        <v>26</v>
      </c>
      <c r="C33" s="46">
        <v>45165</v>
      </c>
      <c r="D33" s="38" t="s">
        <v>111</v>
      </c>
      <c r="E33" s="39" t="s">
        <v>15</v>
      </c>
      <c r="F33" s="30" t="s">
        <v>108</v>
      </c>
      <c r="G33" s="32">
        <v>2555.52</v>
      </c>
      <c r="H33" s="31"/>
    </row>
    <row r="34" spans="2:8" s="28" customFormat="1" ht="34.5" customHeight="1" x14ac:dyDescent="0.25">
      <c r="B34" s="35">
        <v>27</v>
      </c>
      <c r="C34" s="46">
        <v>45165</v>
      </c>
      <c r="D34" s="38" t="s">
        <v>112</v>
      </c>
      <c r="E34" s="39" t="s">
        <v>15</v>
      </c>
      <c r="F34" s="30" t="s">
        <v>108</v>
      </c>
      <c r="G34" s="32">
        <v>1786.42</v>
      </c>
      <c r="H34" s="31"/>
    </row>
    <row r="35" spans="2:8" s="28" customFormat="1" ht="34.5" customHeight="1" x14ac:dyDescent="0.25">
      <c r="B35" s="35">
        <v>28</v>
      </c>
      <c r="C35" s="46">
        <v>45165</v>
      </c>
      <c r="D35" s="38" t="s">
        <v>113</v>
      </c>
      <c r="E35" s="39" t="s">
        <v>15</v>
      </c>
      <c r="F35" s="30" t="s">
        <v>108</v>
      </c>
      <c r="G35" s="32">
        <v>681.71</v>
      </c>
      <c r="H35" s="31"/>
    </row>
    <row r="36" spans="2:8" s="28" customFormat="1" ht="34.5" customHeight="1" x14ac:dyDescent="0.25">
      <c r="B36" s="35">
        <v>29</v>
      </c>
      <c r="C36" s="46">
        <v>45165</v>
      </c>
      <c r="D36" s="38" t="s">
        <v>114</v>
      </c>
      <c r="E36" s="39" t="s">
        <v>15</v>
      </c>
      <c r="F36" s="30" t="s">
        <v>108</v>
      </c>
      <c r="G36" s="32">
        <v>1349.31</v>
      </c>
      <c r="H36" s="31"/>
    </row>
    <row r="37" spans="2:8" s="28" customFormat="1" ht="34.5" customHeight="1" x14ac:dyDescent="0.25">
      <c r="B37" s="35">
        <v>30</v>
      </c>
      <c r="C37" s="46">
        <v>45165</v>
      </c>
      <c r="D37" s="38" t="s">
        <v>115</v>
      </c>
      <c r="E37" s="39" t="s">
        <v>15</v>
      </c>
      <c r="F37" s="30" t="s">
        <v>108</v>
      </c>
      <c r="G37" s="32">
        <v>2537.27</v>
      </c>
      <c r="H37" s="31"/>
    </row>
    <row r="38" spans="2:8" s="28" customFormat="1" ht="34.5" customHeight="1" x14ac:dyDescent="0.25">
      <c r="B38" s="35">
        <v>31</v>
      </c>
      <c r="C38" s="46">
        <v>45165</v>
      </c>
      <c r="D38" s="38" t="s">
        <v>116</v>
      </c>
      <c r="E38" s="39" t="s">
        <v>15</v>
      </c>
      <c r="F38" s="30" t="s">
        <v>117</v>
      </c>
      <c r="G38" s="32">
        <v>2157.59</v>
      </c>
      <c r="H38" s="31"/>
    </row>
    <row r="39" spans="2:8" s="28" customFormat="1" ht="34.5" customHeight="1" x14ac:dyDescent="0.25">
      <c r="B39" s="35">
        <v>32</v>
      </c>
      <c r="C39" s="46">
        <v>45165</v>
      </c>
      <c r="D39" s="38" t="s">
        <v>118</v>
      </c>
      <c r="E39" s="39" t="s">
        <v>15</v>
      </c>
      <c r="F39" s="30" t="s">
        <v>117</v>
      </c>
      <c r="G39" s="32">
        <v>692.9</v>
      </c>
      <c r="H39" s="31"/>
    </row>
    <row r="40" spans="2:8" s="28" customFormat="1" ht="34.5" customHeight="1" x14ac:dyDescent="0.25">
      <c r="B40" s="35">
        <v>33</v>
      </c>
      <c r="C40" s="46">
        <v>45165</v>
      </c>
      <c r="D40" s="38" t="s">
        <v>119</v>
      </c>
      <c r="E40" s="39" t="s">
        <v>15</v>
      </c>
      <c r="F40" s="30" t="s">
        <v>117</v>
      </c>
      <c r="G40" s="32">
        <v>2497.3000000000002</v>
      </c>
      <c r="H40" s="31"/>
    </row>
    <row r="41" spans="2:8" s="28" customFormat="1" ht="34.5" customHeight="1" x14ac:dyDescent="0.25">
      <c r="B41" s="35">
        <v>34</v>
      </c>
      <c r="C41" s="46">
        <v>45165</v>
      </c>
      <c r="D41" s="38" t="s">
        <v>120</v>
      </c>
      <c r="E41" s="39" t="s">
        <v>15</v>
      </c>
      <c r="F41" s="30" t="s">
        <v>117</v>
      </c>
      <c r="G41" s="32">
        <v>2657.61</v>
      </c>
      <c r="H41" s="31"/>
    </row>
    <row r="42" spans="2:8" s="28" customFormat="1" ht="34.5" customHeight="1" x14ac:dyDescent="0.25">
      <c r="B42" s="35">
        <v>35</v>
      </c>
      <c r="C42" s="46">
        <v>45165</v>
      </c>
      <c r="D42" s="38" t="s">
        <v>121</v>
      </c>
      <c r="E42" s="39" t="s">
        <v>15</v>
      </c>
      <c r="F42" s="30" t="s">
        <v>117</v>
      </c>
      <c r="G42" s="32">
        <v>11472.05</v>
      </c>
      <c r="H42" s="31"/>
    </row>
    <row r="43" spans="2:8" s="28" customFormat="1" ht="34.5" customHeight="1" x14ac:dyDescent="0.25">
      <c r="B43" s="29">
        <v>36</v>
      </c>
      <c r="C43" s="46">
        <v>45165</v>
      </c>
      <c r="D43" s="38" t="s">
        <v>81</v>
      </c>
      <c r="E43" s="39" t="s">
        <v>82</v>
      </c>
      <c r="F43" s="30" t="s">
        <v>83</v>
      </c>
      <c r="G43" s="32">
        <v>35695</v>
      </c>
      <c r="H43" s="31"/>
    </row>
    <row r="44" spans="2:8" s="28" customFormat="1" ht="34.5" customHeight="1" x14ac:dyDescent="0.25">
      <c r="B44" s="35">
        <v>37</v>
      </c>
      <c r="C44" s="46">
        <v>45166</v>
      </c>
      <c r="D44" s="38" t="s">
        <v>84</v>
      </c>
      <c r="E44" s="39" t="s">
        <v>85</v>
      </c>
      <c r="F44" s="30" t="s">
        <v>122</v>
      </c>
      <c r="G44" s="32">
        <v>5565046</v>
      </c>
      <c r="H44" s="31"/>
    </row>
    <row r="45" spans="2:8" s="28" customFormat="1" ht="34.5" customHeight="1" x14ac:dyDescent="0.25">
      <c r="B45" s="35">
        <v>38</v>
      </c>
      <c r="C45" s="46">
        <v>45166</v>
      </c>
      <c r="D45" s="38" t="s">
        <v>86</v>
      </c>
      <c r="E45" s="39" t="s">
        <v>87</v>
      </c>
      <c r="F45" s="30" t="s">
        <v>88</v>
      </c>
      <c r="G45" s="32">
        <v>11800</v>
      </c>
      <c r="H45" s="31"/>
    </row>
    <row r="46" spans="2:8" s="28" customFormat="1" ht="34.5" customHeight="1" x14ac:dyDescent="0.25">
      <c r="B46" s="35">
        <v>39</v>
      </c>
      <c r="C46" s="46">
        <v>45168</v>
      </c>
      <c r="D46" s="38" t="s">
        <v>89</v>
      </c>
      <c r="E46" s="39" t="s">
        <v>87</v>
      </c>
      <c r="F46" s="30" t="s">
        <v>90</v>
      </c>
      <c r="G46" s="32">
        <v>23600</v>
      </c>
      <c r="H46" s="31"/>
    </row>
    <row r="47" spans="2:8" s="28" customFormat="1" ht="34.5" customHeight="1" x14ac:dyDescent="0.25">
      <c r="B47" s="35">
        <v>40</v>
      </c>
      <c r="C47" s="46">
        <v>45169</v>
      </c>
      <c r="D47" s="38" t="s">
        <v>50</v>
      </c>
      <c r="E47" s="39" t="s">
        <v>51</v>
      </c>
      <c r="F47" s="30" t="s">
        <v>52</v>
      </c>
      <c r="G47" s="32">
        <v>476000</v>
      </c>
      <c r="H47" s="31"/>
    </row>
    <row r="48" spans="2:8" s="28" customFormat="1" ht="34.5" customHeight="1" x14ac:dyDescent="0.25">
      <c r="B48" s="35">
        <v>41</v>
      </c>
      <c r="C48" s="46">
        <v>45169</v>
      </c>
      <c r="D48" s="38" t="s">
        <v>42</v>
      </c>
      <c r="E48" s="39" t="s">
        <v>14</v>
      </c>
      <c r="F48" s="30" t="s">
        <v>43</v>
      </c>
      <c r="G48" s="32">
        <v>6390.84</v>
      </c>
      <c r="H48" s="31"/>
    </row>
    <row r="49" spans="2:8" s="28" customFormat="1" ht="34.5" customHeight="1" x14ac:dyDescent="0.25">
      <c r="B49" s="35">
        <v>42</v>
      </c>
      <c r="C49" s="46">
        <v>45169</v>
      </c>
      <c r="D49" s="38" t="s">
        <v>46</v>
      </c>
      <c r="E49" s="39" t="s">
        <v>14</v>
      </c>
      <c r="F49" s="30" t="s">
        <v>47</v>
      </c>
      <c r="G49" s="32">
        <v>14673.16</v>
      </c>
      <c r="H49" s="31"/>
    </row>
    <row r="50" spans="2:8" s="28" customFormat="1" ht="34.5" customHeight="1" x14ac:dyDescent="0.25">
      <c r="B50" s="35">
        <v>43</v>
      </c>
      <c r="C50" s="46">
        <v>45169</v>
      </c>
      <c r="D50" s="38" t="s">
        <v>40</v>
      </c>
      <c r="E50" s="39" t="s">
        <v>14</v>
      </c>
      <c r="F50" s="30" t="s">
        <v>41</v>
      </c>
      <c r="G50" s="32">
        <v>10581.7</v>
      </c>
      <c r="H50" s="31"/>
    </row>
    <row r="51" spans="2:8" s="28" customFormat="1" ht="34.5" customHeight="1" x14ac:dyDescent="0.25">
      <c r="B51" s="35">
        <v>44</v>
      </c>
      <c r="C51" s="46">
        <v>45169</v>
      </c>
      <c r="D51" s="38" t="s">
        <v>44</v>
      </c>
      <c r="E51" s="39" t="s">
        <v>14</v>
      </c>
      <c r="F51" s="30" t="s">
        <v>45</v>
      </c>
      <c r="G51" s="32">
        <v>37496.01</v>
      </c>
      <c r="H51" s="31"/>
    </row>
    <row r="52" spans="2:8" s="28" customFormat="1" ht="34.5" customHeight="1" x14ac:dyDescent="0.25">
      <c r="B52" s="35">
        <v>45</v>
      </c>
      <c r="C52" s="46">
        <v>45169</v>
      </c>
      <c r="D52" s="38" t="s">
        <v>36</v>
      </c>
      <c r="E52" s="39" t="s">
        <v>14</v>
      </c>
      <c r="F52" s="30" t="s">
        <v>37</v>
      </c>
      <c r="G52" s="32">
        <v>151048.04999999999</v>
      </c>
      <c r="H52" s="31"/>
    </row>
    <row r="53" spans="2:8" s="28" customFormat="1" ht="34.5" customHeight="1" x14ac:dyDescent="0.25">
      <c r="B53" s="35">
        <v>46</v>
      </c>
      <c r="C53" s="46">
        <v>45169</v>
      </c>
      <c r="D53" s="38" t="s">
        <v>22</v>
      </c>
      <c r="E53" s="39" t="s">
        <v>14</v>
      </c>
      <c r="F53" s="30" t="s">
        <v>23</v>
      </c>
      <c r="G53" s="32">
        <v>47053.38</v>
      </c>
      <c r="H53" s="31"/>
    </row>
    <row r="54" spans="2:8" s="28" customFormat="1" ht="34.5" customHeight="1" x14ac:dyDescent="0.25">
      <c r="B54" s="29">
        <v>47</v>
      </c>
      <c r="C54" s="46">
        <v>45169</v>
      </c>
      <c r="D54" s="38" t="s">
        <v>26</v>
      </c>
      <c r="E54" s="39" t="s">
        <v>14</v>
      </c>
      <c r="F54" s="30" t="s">
        <v>27</v>
      </c>
      <c r="G54" s="32">
        <v>6951.34</v>
      </c>
      <c r="H54" s="31"/>
    </row>
    <row r="55" spans="2:8" s="28" customFormat="1" ht="34.5" customHeight="1" x14ac:dyDescent="0.25">
      <c r="B55" s="29">
        <v>48</v>
      </c>
      <c r="C55" s="46">
        <v>45169</v>
      </c>
      <c r="D55" s="38" t="s">
        <v>30</v>
      </c>
      <c r="E55" s="39" t="s">
        <v>14</v>
      </c>
      <c r="F55" s="30" t="s">
        <v>31</v>
      </c>
      <c r="G55" s="32">
        <v>35584.160000000003</v>
      </c>
      <c r="H55" s="31"/>
    </row>
    <row r="56" spans="2:8" s="28" customFormat="1" ht="34.5" customHeight="1" x14ac:dyDescent="0.25">
      <c r="B56" s="35">
        <v>49</v>
      </c>
      <c r="C56" s="46">
        <v>45169</v>
      </c>
      <c r="D56" s="38" t="s">
        <v>28</v>
      </c>
      <c r="E56" s="39" t="s">
        <v>14</v>
      </c>
      <c r="F56" s="30" t="s">
        <v>29</v>
      </c>
      <c r="G56" s="32">
        <v>21214.06</v>
      </c>
      <c r="H56" s="31"/>
    </row>
    <row r="57" spans="2:8" s="28" customFormat="1" ht="34.5" customHeight="1" x14ac:dyDescent="0.25">
      <c r="B57" s="29">
        <v>50</v>
      </c>
      <c r="C57" s="46">
        <v>45169</v>
      </c>
      <c r="D57" s="38" t="s">
        <v>38</v>
      </c>
      <c r="E57" s="39" t="s">
        <v>14</v>
      </c>
      <c r="F57" s="30" t="s">
        <v>39</v>
      </c>
      <c r="G57" s="32">
        <v>19125.95</v>
      </c>
      <c r="H57" s="31"/>
    </row>
    <row r="58" spans="2:8" s="28" customFormat="1" ht="34.5" customHeight="1" x14ac:dyDescent="0.25">
      <c r="B58" s="35">
        <v>51</v>
      </c>
      <c r="C58" s="46">
        <v>45169</v>
      </c>
      <c r="D58" s="38" t="s">
        <v>32</v>
      </c>
      <c r="E58" s="39" t="s">
        <v>14</v>
      </c>
      <c r="F58" s="30" t="s">
        <v>33</v>
      </c>
      <c r="G58" s="32">
        <v>1275.42</v>
      </c>
      <c r="H58" s="31"/>
    </row>
    <row r="59" spans="2:8" s="28" customFormat="1" ht="34.5" customHeight="1" x14ac:dyDescent="0.25">
      <c r="B59" s="35">
        <v>52</v>
      </c>
      <c r="C59" s="46">
        <v>45169</v>
      </c>
      <c r="D59" s="38" t="s">
        <v>20</v>
      </c>
      <c r="E59" s="39" t="s">
        <v>14</v>
      </c>
      <c r="F59" s="30" t="s">
        <v>21</v>
      </c>
      <c r="G59" s="32">
        <v>4842.1400000000003</v>
      </c>
      <c r="H59" s="31"/>
    </row>
    <row r="60" spans="2:8" s="28" customFormat="1" ht="34.5" customHeight="1" x14ac:dyDescent="0.25">
      <c r="B60" s="29">
        <v>53</v>
      </c>
      <c r="C60" s="46">
        <v>45169</v>
      </c>
      <c r="D60" s="38" t="s">
        <v>25</v>
      </c>
      <c r="E60" s="39" t="s">
        <v>14</v>
      </c>
      <c r="F60" s="30" t="s">
        <v>24</v>
      </c>
      <c r="G60" s="32">
        <v>1258.18</v>
      </c>
      <c r="H60" s="31"/>
    </row>
    <row r="61" spans="2:8" s="28" customFormat="1" ht="34.5" customHeight="1" x14ac:dyDescent="0.25">
      <c r="B61" s="35">
        <v>54</v>
      </c>
      <c r="C61" s="46">
        <v>45169</v>
      </c>
      <c r="D61" s="38" t="s">
        <v>48</v>
      </c>
      <c r="E61" s="39" t="s">
        <v>14</v>
      </c>
      <c r="F61" s="30" t="s">
        <v>49</v>
      </c>
      <c r="G61" s="32">
        <v>6778.1</v>
      </c>
      <c r="H61" s="31"/>
    </row>
    <row r="62" spans="2:8" s="28" customFormat="1" ht="34.5" customHeight="1" x14ac:dyDescent="0.25">
      <c r="B62" s="35">
        <v>55</v>
      </c>
      <c r="C62" s="46">
        <v>45169</v>
      </c>
      <c r="D62" s="38" t="s">
        <v>34</v>
      </c>
      <c r="E62" s="39" t="s">
        <v>14</v>
      </c>
      <c r="F62" s="30" t="s">
        <v>35</v>
      </c>
      <c r="G62" s="32">
        <v>14915.39</v>
      </c>
      <c r="H62" s="31"/>
    </row>
    <row r="63" spans="2:8" s="16" customFormat="1" ht="20.25" customHeight="1" thickBot="1" x14ac:dyDescent="0.3">
      <c r="B63" s="17"/>
      <c r="C63" s="36"/>
      <c r="D63" s="37"/>
      <c r="E63" s="47"/>
      <c r="F63" s="18" t="s">
        <v>9</v>
      </c>
      <c r="G63" s="48">
        <f>SUM(G6:G62)</f>
        <v>8804626.2899999991</v>
      </c>
      <c r="H63" s="15"/>
    </row>
    <row r="64" spans="2:8" s="16" customFormat="1" ht="20.25" customHeight="1" x14ac:dyDescent="0.25">
      <c r="B64" s="40"/>
      <c r="C64" s="41"/>
      <c r="D64" s="42"/>
      <c r="E64" s="49"/>
      <c r="F64" s="44"/>
      <c r="G64" s="50"/>
      <c r="H64" s="15"/>
    </row>
    <row r="65" spans="1:10" s="16" customFormat="1" ht="20.25" customHeight="1" x14ac:dyDescent="0.25">
      <c r="A65" s="16" t="s">
        <v>16</v>
      </c>
      <c r="B65" s="40"/>
      <c r="C65" s="41"/>
      <c r="D65" s="42"/>
      <c r="E65" s="49"/>
      <c r="F65" s="44"/>
      <c r="G65" s="50"/>
      <c r="H65" s="15"/>
    </row>
    <row r="66" spans="1:10" s="16" customFormat="1" ht="20.25" customHeight="1" x14ac:dyDescent="0.25">
      <c r="B66" s="40"/>
      <c r="C66" s="41"/>
      <c r="D66" s="42"/>
      <c r="E66" s="43"/>
      <c r="F66" s="44"/>
      <c r="G66" s="45"/>
      <c r="H66" s="15"/>
    </row>
    <row r="67" spans="1:10" ht="15.75" x14ac:dyDescent="0.25">
      <c r="B67" s="1"/>
      <c r="C67" s="55"/>
      <c r="D67" s="55"/>
      <c r="E67" s="9"/>
      <c r="F67" s="10"/>
      <c r="G67" s="11"/>
      <c r="H67" s="12"/>
    </row>
    <row r="68" spans="1:10" x14ac:dyDescent="0.25">
      <c r="B68" s="1"/>
      <c r="C68" s="1"/>
      <c r="D68" s="10"/>
      <c r="E68" s="1"/>
      <c r="F68" s="10"/>
      <c r="G68" s="11"/>
    </row>
    <row r="69" spans="1:10" ht="15.75" customHeight="1" x14ac:dyDescent="0.3">
      <c r="B69" s="53" t="s">
        <v>10</v>
      </c>
      <c r="C69" s="53"/>
      <c r="D69" s="53"/>
      <c r="E69" s="19"/>
      <c r="F69" s="33" t="s">
        <v>11</v>
      </c>
      <c r="G69" s="2"/>
    </row>
    <row r="70" spans="1:10" ht="15" customHeight="1" x14ac:dyDescent="0.3">
      <c r="B70" s="54" t="s">
        <v>12</v>
      </c>
      <c r="C70" s="54"/>
      <c r="D70" s="54"/>
      <c r="E70" s="20"/>
      <c r="F70" s="34" t="s">
        <v>13</v>
      </c>
      <c r="G70" s="2"/>
    </row>
    <row r="71" spans="1:10" ht="15" customHeight="1" x14ac:dyDescent="0.3">
      <c r="B71" s="51"/>
      <c r="C71" s="51"/>
      <c r="D71" s="51"/>
      <c r="E71" s="20"/>
      <c r="F71" s="52"/>
      <c r="G71" s="2"/>
    </row>
    <row r="72" spans="1:10" x14ac:dyDescent="0.25">
      <c r="B72" s="21"/>
      <c r="C72" s="22"/>
      <c r="D72" s="23"/>
      <c r="E72" s="24"/>
      <c r="F72" s="25"/>
      <c r="G72" s="25"/>
      <c r="H72" s="25"/>
      <c r="I72" s="25"/>
      <c r="J72" s="26"/>
    </row>
    <row r="73" spans="1:10" x14ac:dyDescent="0.25">
      <c r="B73" s="21"/>
      <c r="C73" s="22"/>
      <c r="D73" s="23"/>
      <c r="E73" s="24"/>
      <c r="F73" s="27"/>
      <c r="G73" s="27"/>
      <c r="H73" s="27"/>
      <c r="I73" s="27"/>
      <c r="J73" s="26"/>
    </row>
  </sheetData>
  <protectedRanges>
    <protectedRange sqref="E66" name="Rango5_2_2_7_3"/>
    <protectedRange sqref="E6:E65" name="Rango5_2_2_7_3_1"/>
  </protectedRanges>
  <autoFilter ref="B5:G63"/>
  <mergeCells count="7">
    <mergeCell ref="B69:D69"/>
    <mergeCell ref="B70:D70"/>
    <mergeCell ref="C67:D67"/>
    <mergeCell ref="B1:G1"/>
    <mergeCell ref="B2:G2"/>
    <mergeCell ref="B3:G3"/>
    <mergeCell ref="B4:G4"/>
  </mergeCells>
  <phoneticPr fontId="11" type="noConversion"/>
  <dataValidations count="1">
    <dataValidation type="textLength" operator="lessThan" allowBlank="1" showInputMessage="1" showErrorMessage="1" prompt="Insertar Nombre del Suplidor o Acreedor." sqref="E6:E66">
      <formula1>160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scale="75" fitToHeight="0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SUPLIDORES DIC. 2021</vt:lpstr>
      <vt:lpstr>'ESTADO SUPLIDORES DIC. 2021'!Área_de_impresión</vt:lpstr>
      <vt:lpstr>'ESTADO SUPLIDORES DIC. 2021'!Títulos_a_imprimir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Perez</dc:creator>
  <cp:lastModifiedBy>Luis Perez</cp:lastModifiedBy>
  <cp:lastPrinted>2023-09-08T13:20:06Z</cp:lastPrinted>
  <dcterms:created xsi:type="dcterms:W3CDTF">2021-08-04T20:14:04Z</dcterms:created>
  <dcterms:modified xsi:type="dcterms:W3CDTF">2023-09-08T14:29:53Z</dcterms:modified>
</cp:coreProperties>
</file>