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ALANCE GENERAL Febrero 2024" sheetId="4" r:id="rId1"/>
    <sheet name="Hoja1" sheetId="1" r:id="rId2"/>
    <sheet name="Hoja2" sheetId="2" r:id="rId3"/>
    <sheet name="Hoja3" sheetId="3" r:id="rId4"/>
  </sheets>
  <externalReferences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E42" i="4" l="1"/>
  <c r="C36" i="4"/>
  <c r="C30" i="4"/>
  <c r="C21" i="4"/>
  <c r="C16" i="4"/>
  <c r="C22" i="4" s="1"/>
  <c r="F11" i="4"/>
  <c r="E10" i="4"/>
  <c r="C44" i="4" l="1"/>
  <c r="C45" i="4" s="1"/>
  <c r="C37" i="4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<sst xmlns="http://schemas.openxmlformats.org/spreadsheetml/2006/main" count="50" uniqueCount="50">
  <si>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</si>
  <si>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</si>
  <si>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</si>
  <si>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(VALORES EN RD$)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</si>
  <si>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</si>
  <si>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</si>
  <si>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</si>
  <si>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</si>
  <si>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</si>
  <si>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</si>
  <si>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</si>
  <si>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</si>
  <si>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</si>
  <si>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</si>
  <si>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</si>
  <si>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</si>
  <si>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</si>
  <si>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</si>
  <si>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</si>
  <si>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</si>
  <si>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</si>
  <si>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</si>
  <si>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</si>
  <si>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</si>
  <si>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</si>
  <si>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</si>
  <si>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</si>
  <si>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</si>
  <si>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</si>
  <si>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</si>
  <si>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</si>
  <si>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</si>
  <si>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</si>
  <si>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</si>
  <si>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</si>
  <si>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</si>
  <si>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</si>
  <si>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</si>
  <si>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</si>
  <si>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</si>
  <si>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</si>
  <si>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</si>
  <si>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</si>
  <si>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</si>
  <si>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</si>
  <si>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</si>
  <si>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</si>
  <si>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</si>
  <si>
    <t>AL 29 DE MARZO,  2024</t>
  </si>
  <si>
    <t>29,704,504,53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</si>
</sst>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7" fillId="2" borderId="1" applyNumberFormat="0" applyFont="0" applyAlignment="0" applyProtection="0"/>
  </cellStyleXfs>
  <cellXfs count="45">
    <xf numFmtId="0" fontId="0" fillId="0" borderId="0" xfId="0"/>
    <xf numFmtId="4" fontId="0" fillId="0" borderId="0" xfId="0" applyNumberFormat="1"/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43" fontId="1" fillId="0" borderId="0" xfId="2" applyFont="1"/>
    <xf numFmtId="4" fontId="5" fillId="3" borderId="0" xfId="1" applyNumberFormat="1" applyFont="1" applyFill="1"/>
    <xf numFmtId="0" fontId="8" fillId="3" borderId="0" xfId="1" applyFont="1" applyFill="1"/>
    <xf numFmtId="164" fontId="8" fillId="3" borderId="0" xfId="3" applyFont="1" applyFill="1" applyAlignment="1">
      <alignment horizontal="right"/>
    </xf>
    <xf numFmtId="0" fontId="8" fillId="3" borderId="0" xfId="1" applyFont="1" applyFill="1" applyAlignment="1">
      <alignment horizontal="right"/>
    </xf>
    <xf numFmtId="164" fontId="8" fillId="3" borderId="2" xfId="3" applyFont="1" applyFill="1" applyBorder="1" applyAlignment="1">
      <alignment horizontal="right"/>
    </xf>
    <xf numFmtId="164" fontId="6" fillId="3" borderId="0" xfId="3" applyFont="1" applyFill="1" applyAlignment="1">
      <alignment horizontal="right"/>
    </xf>
    <xf numFmtId="164" fontId="8" fillId="3" borderId="0" xfId="3" applyFont="1" applyFill="1" applyBorder="1" applyAlignment="1">
      <alignment horizontal="right"/>
    </xf>
    <xf numFmtId="164" fontId="6" fillId="3" borderId="2" xfId="3" applyFont="1" applyFill="1" applyBorder="1" applyAlignment="1">
      <alignment horizontal="right"/>
    </xf>
    <xf numFmtId="0" fontId="6" fillId="0" borderId="0" xfId="1" applyFont="1" applyFill="1"/>
    <xf numFmtId="164" fontId="6" fillId="0" borderId="3" xfId="3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9" fillId="3" borderId="0" xfId="1" applyFont="1" applyFill="1"/>
    <xf numFmtId="164" fontId="8" fillId="3" borderId="0" xfId="3" applyFont="1" applyFill="1"/>
    <xf numFmtId="0" fontId="8" fillId="3" borderId="0" xfId="1" applyFont="1" applyFill="1" applyBorder="1" applyAlignment="1">
      <alignment horizontal="right"/>
    </xf>
    <xf numFmtId="164" fontId="6" fillId="3" borderId="4" xfId="3" applyFont="1" applyFill="1" applyBorder="1" applyAlignment="1">
      <alignment horizontal="right"/>
    </xf>
    <xf numFmtId="0" fontId="8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8" fillId="0" borderId="0" xfId="1" applyFont="1" applyFill="1"/>
    <xf numFmtId="164" fontId="8" fillId="0" borderId="0" xfId="3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164" fontId="6" fillId="0" borderId="2" xfId="3" applyFont="1" applyFill="1" applyBorder="1" applyAlignment="1">
      <alignment horizontal="right"/>
    </xf>
    <xf numFmtId="0" fontId="10" fillId="0" borderId="0" xfId="1" applyFont="1"/>
    <xf numFmtId="164" fontId="3" fillId="0" borderId="0" xfId="3" applyFont="1"/>
    <xf numFmtId="164" fontId="3" fillId="0" borderId="0" xfId="3" applyFont="1" applyBorder="1"/>
    <xf numFmtId="0" fontId="8" fillId="0" borderId="0" xfId="1" applyFont="1" applyAlignment="1">
      <alignment horizontal="left"/>
    </xf>
    <xf numFmtId="0" fontId="11" fillId="0" borderId="0" xfId="1" applyFont="1" applyBorder="1" applyAlignment="1">
      <alignment horizontal="left" indent="4"/>
    </xf>
    <xf numFmtId="0" fontId="3" fillId="0" borderId="0" xfId="1" applyBorder="1"/>
    <xf numFmtId="0" fontId="3" fillId="0" borderId="0" xfId="1"/>
    <xf numFmtId="0" fontId="2" fillId="0" borderId="0" xfId="0" applyFont="1"/>
    <xf numFmtId="0" fontId="1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/>
    </xf>
    <xf numFmtId="0" fontId="4" fillId="3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10">
    <cellStyle name="Comma 2" xfId="4"/>
    <cellStyle name="Euro" xfId="5"/>
    <cellStyle name="Millares 2" xfId="6"/>
    <cellStyle name="Millares 2 2" xfId="3"/>
    <cellStyle name="Millares 3" xfId="2"/>
    <cellStyle name="Normal" xfId="0" builtinId="0"/>
    <cellStyle name="Normal 2" xfId="7"/>
    <cellStyle name="Normal 3" xfId="1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3\Transparencia%202023\Diciembre,%202023\Balance%20Diciembre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4\Transparencias%202024\Febrero%202024\Balance%20Febrero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4\Transparencias%202024\Febrero%202024\Balance%20General%20Febrero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DIC. 2023"/>
      <sheetName val="INGRESOS Y EGRESOS NOV. 2023"/>
      <sheetName val="INGRESOS Y EGRESOS OCT. 2023"/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>
        <row r="16">
          <cell r="F16">
            <v>44329086.100000001</v>
          </cell>
          <cell r="G16">
            <v>27334502.109999999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56610896.099999994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FEBRERO 24"/>
      <sheetName val="INGRESOS Y EGRESOS ENERO 2024"/>
      <sheetName val="Hoja1"/>
      <sheetName val="Hoja2"/>
      <sheetName val="Hoja3"/>
    </sheetNames>
    <sheetDataSet>
      <sheetData sheetId="0">
        <row r="17">
          <cell r="G17">
            <v>12718156.080000002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Febrero 2024"/>
      <sheetName val="RESULTADO Febrero 2024"/>
      <sheetName val="BALANCE GENERAL Enero 2024"/>
      <sheetName val="RESULTADO Enero 2024"/>
      <sheetName val="Hoja1"/>
      <sheetName val="Hoja2"/>
      <sheetName val="Hoja3"/>
    </sheetNames>
    <sheetDataSet>
      <sheetData sheetId="0"/>
      <sheetData sheetId="1">
        <row r="28">
          <cell r="C28">
            <v>4035190.6999999993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tabSelected="1" workbookViewId="0">
      <selection activeCell="G44" sqref="G44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7.5703125" style="1" hidden="1" customWidth="1"/>
    <col min="6" max="6" width="13.140625" hidden="1" customWidth="1"/>
    <col min="254" max="254" width="12.28515625" customWidth="1"/>
    <col min="255" max="255" width="44.85546875" customWidth="1"/>
    <col min="256" max="256" width="22.85546875" bestFit="1" customWidth="1"/>
    <col min="257" max="257" width="4.140625" customWidth="1"/>
    <col min="258" max="258" width="17.5703125" customWidth="1"/>
    <col min="259" max="259" width="9.140625" customWidth="1"/>
    <col min="261" max="261" width="0" hidden="1" customWidth="1"/>
    <col min="510" max="510" width="12.28515625" customWidth="1"/>
    <col min="511" max="511" width="44.85546875" customWidth="1"/>
    <col min="512" max="512" width="22.85546875" bestFit="1" customWidth="1"/>
    <col min="513" max="513" width="4.140625" customWidth="1"/>
    <col min="514" max="514" width="17.5703125" customWidth="1"/>
    <col min="515" max="515" width="9.140625" customWidth="1"/>
    <col min="517" max="517" width="0" hidden="1" customWidth="1"/>
    <col min="766" max="766" width="12.28515625" customWidth="1"/>
    <col min="767" max="767" width="44.85546875" customWidth="1"/>
    <col min="768" max="768" width="22.85546875" bestFit="1" customWidth="1"/>
    <col min="769" max="769" width="4.140625" customWidth="1"/>
    <col min="770" max="770" width="17.5703125" customWidth="1"/>
    <col min="771" max="771" width="9.140625" customWidth="1"/>
    <col min="773" max="773" width="0" hidden="1" customWidth="1"/>
    <col min="1022" max="1022" width="12.28515625" customWidth="1"/>
    <col min="1023" max="1023" width="44.85546875" customWidth="1"/>
    <col min="1024" max="1024" width="22.85546875" bestFit="1" customWidth="1"/>
    <col min="1025" max="1025" width="4.140625" customWidth="1"/>
    <col min="1026" max="1026" width="17.5703125" customWidth="1"/>
    <col min="1027" max="1027" width="9.140625" customWidth="1"/>
    <col min="1029" max="1029" width="0" hidden="1" customWidth="1"/>
    <col min="1278" max="1278" width="12.28515625" customWidth="1"/>
    <col min="1279" max="1279" width="44.85546875" customWidth="1"/>
    <col min="1280" max="1280" width="22.85546875" bestFit="1" customWidth="1"/>
    <col min="1281" max="1281" width="4.140625" customWidth="1"/>
    <col min="1282" max="1282" width="17.5703125" customWidth="1"/>
    <col min="1283" max="1283" width="9.140625" customWidth="1"/>
    <col min="1285" max="1285" width="0" hidden="1" customWidth="1"/>
    <col min="1534" max="1534" width="12.28515625" customWidth="1"/>
    <col min="1535" max="1535" width="44.85546875" customWidth="1"/>
    <col min="1536" max="1536" width="22.85546875" bestFit="1" customWidth="1"/>
    <col min="1537" max="1537" width="4.140625" customWidth="1"/>
    <col min="1538" max="1538" width="17.5703125" customWidth="1"/>
    <col min="1539" max="1539" width="9.140625" customWidth="1"/>
    <col min="1541" max="1541" width="0" hidden="1" customWidth="1"/>
    <col min="1790" max="1790" width="12.28515625" customWidth="1"/>
    <col min="1791" max="1791" width="44.85546875" customWidth="1"/>
    <col min="1792" max="1792" width="22.85546875" bestFit="1" customWidth="1"/>
    <col min="1793" max="1793" width="4.140625" customWidth="1"/>
    <col min="1794" max="1794" width="17.5703125" customWidth="1"/>
    <col min="1795" max="1795" width="9.140625" customWidth="1"/>
    <col min="1797" max="1797" width="0" hidden="1" customWidth="1"/>
    <col min="2046" max="2046" width="12.28515625" customWidth="1"/>
    <col min="2047" max="2047" width="44.85546875" customWidth="1"/>
    <col min="2048" max="2048" width="22.85546875" bestFit="1" customWidth="1"/>
    <col min="2049" max="2049" width="4.140625" customWidth="1"/>
    <col min="2050" max="2050" width="17.5703125" customWidth="1"/>
    <col min="2051" max="2051" width="9.140625" customWidth="1"/>
    <col min="2053" max="2053" width="0" hidden="1" customWidth="1"/>
    <col min="2302" max="2302" width="12.28515625" customWidth="1"/>
    <col min="2303" max="2303" width="44.85546875" customWidth="1"/>
    <col min="2304" max="2304" width="22.85546875" bestFit="1" customWidth="1"/>
    <col min="2305" max="2305" width="4.140625" customWidth="1"/>
    <col min="2306" max="2306" width="17.5703125" customWidth="1"/>
    <col min="2307" max="2307" width="9.140625" customWidth="1"/>
    <col min="2309" max="2309" width="0" hidden="1" customWidth="1"/>
    <col min="2558" max="2558" width="12.28515625" customWidth="1"/>
    <col min="2559" max="2559" width="44.85546875" customWidth="1"/>
    <col min="2560" max="2560" width="22.85546875" bestFit="1" customWidth="1"/>
    <col min="2561" max="2561" width="4.140625" customWidth="1"/>
    <col min="2562" max="2562" width="17.5703125" customWidth="1"/>
    <col min="2563" max="2563" width="9.140625" customWidth="1"/>
    <col min="2565" max="2565" width="0" hidden="1" customWidth="1"/>
    <col min="2814" max="2814" width="12.28515625" customWidth="1"/>
    <col min="2815" max="2815" width="44.85546875" customWidth="1"/>
    <col min="2816" max="2816" width="22.85546875" bestFit="1" customWidth="1"/>
    <col min="2817" max="2817" width="4.140625" customWidth="1"/>
    <col min="2818" max="2818" width="17.5703125" customWidth="1"/>
    <col min="2819" max="2819" width="9.140625" customWidth="1"/>
    <col min="2821" max="2821" width="0" hidden="1" customWidth="1"/>
    <col min="3070" max="3070" width="12.28515625" customWidth="1"/>
    <col min="3071" max="3071" width="44.85546875" customWidth="1"/>
    <col min="3072" max="3072" width="22.85546875" bestFit="1" customWidth="1"/>
    <col min="3073" max="3073" width="4.140625" customWidth="1"/>
    <col min="3074" max="3074" width="17.5703125" customWidth="1"/>
    <col min="3075" max="3075" width="9.140625" customWidth="1"/>
    <col min="3077" max="3077" width="0" hidden="1" customWidth="1"/>
    <col min="3326" max="3326" width="12.28515625" customWidth="1"/>
    <col min="3327" max="3327" width="44.85546875" customWidth="1"/>
    <col min="3328" max="3328" width="22.85546875" bestFit="1" customWidth="1"/>
    <col min="3329" max="3329" width="4.140625" customWidth="1"/>
    <col min="3330" max="3330" width="17.5703125" customWidth="1"/>
    <col min="3331" max="3331" width="9.140625" customWidth="1"/>
    <col min="3333" max="3333" width="0" hidden="1" customWidth="1"/>
    <col min="3582" max="3582" width="12.28515625" customWidth="1"/>
    <col min="3583" max="3583" width="44.85546875" customWidth="1"/>
    <col min="3584" max="3584" width="22.85546875" bestFit="1" customWidth="1"/>
    <col min="3585" max="3585" width="4.140625" customWidth="1"/>
    <col min="3586" max="3586" width="17.5703125" customWidth="1"/>
    <col min="3587" max="3587" width="9.140625" customWidth="1"/>
    <col min="3589" max="3589" width="0" hidden="1" customWidth="1"/>
    <col min="3838" max="3838" width="12.28515625" customWidth="1"/>
    <col min="3839" max="3839" width="44.85546875" customWidth="1"/>
    <col min="3840" max="3840" width="22.85546875" bestFit="1" customWidth="1"/>
    <col min="3841" max="3841" width="4.140625" customWidth="1"/>
    <col min="3842" max="3842" width="17.5703125" customWidth="1"/>
    <col min="3843" max="3843" width="9.140625" customWidth="1"/>
    <col min="3845" max="3845" width="0" hidden="1" customWidth="1"/>
    <col min="4094" max="4094" width="12.28515625" customWidth="1"/>
    <col min="4095" max="4095" width="44.85546875" customWidth="1"/>
    <col min="4096" max="4096" width="22.85546875" bestFit="1" customWidth="1"/>
    <col min="4097" max="4097" width="4.140625" customWidth="1"/>
    <col min="4098" max="4098" width="17.5703125" customWidth="1"/>
    <col min="4099" max="4099" width="9.140625" customWidth="1"/>
    <col min="4101" max="4101" width="0" hidden="1" customWidth="1"/>
    <col min="4350" max="4350" width="12.28515625" customWidth="1"/>
    <col min="4351" max="4351" width="44.85546875" customWidth="1"/>
    <col min="4352" max="4352" width="22.85546875" bestFit="1" customWidth="1"/>
    <col min="4353" max="4353" width="4.140625" customWidth="1"/>
    <col min="4354" max="4354" width="17.5703125" customWidth="1"/>
    <col min="4355" max="4355" width="9.140625" customWidth="1"/>
    <col min="4357" max="4357" width="0" hidden="1" customWidth="1"/>
    <col min="4606" max="4606" width="12.28515625" customWidth="1"/>
    <col min="4607" max="4607" width="44.85546875" customWidth="1"/>
    <col min="4608" max="4608" width="22.85546875" bestFit="1" customWidth="1"/>
    <col min="4609" max="4609" width="4.140625" customWidth="1"/>
    <col min="4610" max="4610" width="17.5703125" customWidth="1"/>
    <col min="4611" max="4611" width="9.140625" customWidth="1"/>
    <col min="4613" max="4613" width="0" hidden="1" customWidth="1"/>
    <col min="4862" max="4862" width="12.28515625" customWidth="1"/>
    <col min="4863" max="4863" width="44.85546875" customWidth="1"/>
    <col min="4864" max="4864" width="22.85546875" bestFit="1" customWidth="1"/>
    <col min="4865" max="4865" width="4.140625" customWidth="1"/>
    <col min="4866" max="4866" width="17.5703125" customWidth="1"/>
    <col min="4867" max="4867" width="9.140625" customWidth="1"/>
    <col min="4869" max="4869" width="0" hidden="1" customWidth="1"/>
    <col min="5118" max="5118" width="12.28515625" customWidth="1"/>
    <col min="5119" max="5119" width="44.85546875" customWidth="1"/>
    <col min="5120" max="5120" width="22.85546875" bestFit="1" customWidth="1"/>
    <col min="5121" max="5121" width="4.140625" customWidth="1"/>
    <col min="5122" max="5122" width="17.5703125" customWidth="1"/>
    <col min="5123" max="5123" width="9.140625" customWidth="1"/>
    <col min="5125" max="5125" width="0" hidden="1" customWidth="1"/>
    <col min="5374" max="5374" width="12.28515625" customWidth="1"/>
    <col min="5375" max="5375" width="44.85546875" customWidth="1"/>
    <col min="5376" max="5376" width="22.85546875" bestFit="1" customWidth="1"/>
    <col min="5377" max="5377" width="4.140625" customWidth="1"/>
    <col min="5378" max="5378" width="17.5703125" customWidth="1"/>
    <col min="5379" max="5379" width="9.140625" customWidth="1"/>
    <col min="5381" max="5381" width="0" hidden="1" customWidth="1"/>
    <col min="5630" max="5630" width="12.28515625" customWidth="1"/>
    <col min="5631" max="5631" width="44.85546875" customWidth="1"/>
    <col min="5632" max="5632" width="22.85546875" bestFit="1" customWidth="1"/>
    <col min="5633" max="5633" width="4.140625" customWidth="1"/>
    <col min="5634" max="5634" width="17.5703125" customWidth="1"/>
    <col min="5635" max="5635" width="9.140625" customWidth="1"/>
    <col min="5637" max="5637" width="0" hidden="1" customWidth="1"/>
    <col min="5886" max="5886" width="12.28515625" customWidth="1"/>
    <col min="5887" max="5887" width="44.85546875" customWidth="1"/>
    <col min="5888" max="5888" width="22.85546875" bestFit="1" customWidth="1"/>
    <col min="5889" max="5889" width="4.140625" customWidth="1"/>
    <col min="5890" max="5890" width="17.5703125" customWidth="1"/>
    <col min="5891" max="5891" width="9.140625" customWidth="1"/>
    <col min="5893" max="5893" width="0" hidden="1" customWidth="1"/>
    <col min="6142" max="6142" width="12.28515625" customWidth="1"/>
    <col min="6143" max="6143" width="44.85546875" customWidth="1"/>
    <col min="6144" max="6144" width="22.85546875" bestFit="1" customWidth="1"/>
    <col min="6145" max="6145" width="4.140625" customWidth="1"/>
    <col min="6146" max="6146" width="17.5703125" customWidth="1"/>
    <col min="6147" max="6147" width="9.140625" customWidth="1"/>
    <col min="6149" max="6149" width="0" hidden="1" customWidth="1"/>
    <col min="6398" max="6398" width="12.28515625" customWidth="1"/>
    <col min="6399" max="6399" width="44.85546875" customWidth="1"/>
    <col min="6400" max="6400" width="22.85546875" bestFit="1" customWidth="1"/>
    <col min="6401" max="6401" width="4.140625" customWidth="1"/>
    <col min="6402" max="6402" width="17.5703125" customWidth="1"/>
    <col min="6403" max="6403" width="9.140625" customWidth="1"/>
    <col min="6405" max="6405" width="0" hidden="1" customWidth="1"/>
    <col min="6654" max="6654" width="12.28515625" customWidth="1"/>
    <col min="6655" max="6655" width="44.85546875" customWidth="1"/>
    <col min="6656" max="6656" width="22.85546875" bestFit="1" customWidth="1"/>
    <col min="6657" max="6657" width="4.140625" customWidth="1"/>
    <col min="6658" max="6658" width="17.5703125" customWidth="1"/>
    <col min="6659" max="6659" width="9.140625" customWidth="1"/>
    <col min="6661" max="6661" width="0" hidden="1" customWidth="1"/>
    <col min="6910" max="6910" width="12.28515625" customWidth="1"/>
    <col min="6911" max="6911" width="44.85546875" customWidth="1"/>
    <col min="6912" max="6912" width="22.85546875" bestFit="1" customWidth="1"/>
    <col min="6913" max="6913" width="4.140625" customWidth="1"/>
    <col min="6914" max="6914" width="17.5703125" customWidth="1"/>
    <col min="6915" max="6915" width="9.140625" customWidth="1"/>
    <col min="6917" max="6917" width="0" hidden="1" customWidth="1"/>
    <col min="7166" max="7166" width="12.28515625" customWidth="1"/>
    <col min="7167" max="7167" width="44.85546875" customWidth="1"/>
    <col min="7168" max="7168" width="22.85546875" bestFit="1" customWidth="1"/>
    <col min="7169" max="7169" width="4.140625" customWidth="1"/>
    <col min="7170" max="7170" width="17.5703125" customWidth="1"/>
    <col min="7171" max="7171" width="9.140625" customWidth="1"/>
    <col min="7173" max="7173" width="0" hidden="1" customWidth="1"/>
    <col min="7422" max="7422" width="12.28515625" customWidth="1"/>
    <col min="7423" max="7423" width="44.85546875" customWidth="1"/>
    <col min="7424" max="7424" width="22.85546875" bestFit="1" customWidth="1"/>
    <col min="7425" max="7425" width="4.140625" customWidth="1"/>
    <col min="7426" max="7426" width="17.5703125" customWidth="1"/>
    <col min="7427" max="7427" width="9.140625" customWidth="1"/>
    <col min="7429" max="7429" width="0" hidden="1" customWidth="1"/>
    <col min="7678" max="7678" width="12.28515625" customWidth="1"/>
    <col min="7679" max="7679" width="44.85546875" customWidth="1"/>
    <col min="7680" max="7680" width="22.85546875" bestFit="1" customWidth="1"/>
    <col min="7681" max="7681" width="4.140625" customWidth="1"/>
    <col min="7682" max="7682" width="17.5703125" customWidth="1"/>
    <col min="7683" max="7683" width="9.140625" customWidth="1"/>
    <col min="7685" max="7685" width="0" hidden="1" customWidth="1"/>
    <col min="7934" max="7934" width="12.28515625" customWidth="1"/>
    <col min="7935" max="7935" width="44.85546875" customWidth="1"/>
    <col min="7936" max="7936" width="22.85546875" bestFit="1" customWidth="1"/>
    <col min="7937" max="7937" width="4.140625" customWidth="1"/>
    <col min="7938" max="7938" width="17.5703125" customWidth="1"/>
    <col min="7939" max="7939" width="9.140625" customWidth="1"/>
    <col min="7941" max="7941" width="0" hidden="1" customWidth="1"/>
    <col min="8190" max="8190" width="12.28515625" customWidth="1"/>
    <col min="8191" max="8191" width="44.85546875" customWidth="1"/>
    <col min="8192" max="8192" width="22.85546875" bestFit="1" customWidth="1"/>
    <col min="8193" max="8193" width="4.140625" customWidth="1"/>
    <col min="8194" max="8194" width="17.5703125" customWidth="1"/>
    <col min="8195" max="8195" width="9.140625" customWidth="1"/>
    <col min="8197" max="8197" width="0" hidden="1" customWidth="1"/>
    <col min="8446" max="8446" width="12.28515625" customWidth="1"/>
    <col min="8447" max="8447" width="44.85546875" customWidth="1"/>
    <col min="8448" max="8448" width="22.85546875" bestFit="1" customWidth="1"/>
    <col min="8449" max="8449" width="4.140625" customWidth="1"/>
    <col min="8450" max="8450" width="17.5703125" customWidth="1"/>
    <col min="8451" max="8451" width="9.140625" customWidth="1"/>
    <col min="8453" max="8453" width="0" hidden="1" customWidth="1"/>
    <col min="8702" max="8702" width="12.28515625" customWidth="1"/>
    <col min="8703" max="8703" width="44.85546875" customWidth="1"/>
    <col min="8704" max="8704" width="22.85546875" bestFit="1" customWidth="1"/>
    <col min="8705" max="8705" width="4.140625" customWidth="1"/>
    <col min="8706" max="8706" width="17.5703125" customWidth="1"/>
    <col min="8707" max="8707" width="9.140625" customWidth="1"/>
    <col min="8709" max="8709" width="0" hidden="1" customWidth="1"/>
    <col min="8958" max="8958" width="12.28515625" customWidth="1"/>
    <col min="8959" max="8959" width="44.85546875" customWidth="1"/>
    <col min="8960" max="8960" width="22.85546875" bestFit="1" customWidth="1"/>
    <col min="8961" max="8961" width="4.140625" customWidth="1"/>
    <col min="8962" max="8962" width="17.5703125" customWidth="1"/>
    <col min="8963" max="8963" width="9.140625" customWidth="1"/>
    <col min="8965" max="8965" width="0" hidden="1" customWidth="1"/>
    <col min="9214" max="9214" width="12.28515625" customWidth="1"/>
    <col min="9215" max="9215" width="44.85546875" customWidth="1"/>
    <col min="9216" max="9216" width="22.85546875" bestFit="1" customWidth="1"/>
    <col min="9217" max="9217" width="4.140625" customWidth="1"/>
    <col min="9218" max="9218" width="17.5703125" customWidth="1"/>
    <col min="9219" max="9219" width="9.140625" customWidth="1"/>
    <col min="9221" max="9221" width="0" hidden="1" customWidth="1"/>
    <col min="9470" max="9470" width="12.28515625" customWidth="1"/>
    <col min="9471" max="9471" width="44.85546875" customWidth="1"/>
    <col min="9472" max="9472" width="22.85546875" bestFit="1" customWidth="1"/>
    <col min="9473" max="9473" width="4.140625" customWidth="1"/>
    <col min="9474" max="9474" width="17.5703125" customWidth="1"/>
    <col min="9475" max="9475" width="9.140625" customWidth="1"/>
    <col min="9477" max="9477" width="0" hidden="1" customWidth="1"/>
    <col min="9726" max="9726" width="12.28515625" customWidth="1"/>
    <col min="9727" max="9727" width="44.85546875" customWidth="1"/>
    <col min="9728" max="9728" width="22.85546875" bestFit="1" customWidth="1"/>
    <col min="9729" max="9729" width="4.140625" customWidth="1"/>
    <col min="9730" max="9730" width="17.5703125" customWidth="1"/>
    <col min="9731" max="9731" width="9.140625" customWidth="1"/>
    <col min="9733" max="9733" width="0" hidden="1" customWidth="1"/>
    <col min="9982" max="9982" width="12.28515625" customWidth="1"/>
    <col min="9983" max="9983" width="44.85546875" customWidth="1"/>
    <col min="9984" max="9984" width="22.85546875" bestFit="1" customWidth="1"/>
    <col min="9985" max="9985" width="4.140625" customWidth="1"/>
    <col min="9986" max="9986" width="17.5703125" customWidth="1"/>
    <col min="9987" max="9987" width="9.140625" customWidth="1"/>
    <col min="9989" max="9989" width="0" hidden="1" customWidth="1"/>
    <col min="10238" max="10238" width="12.28515625" customWidth="1"/>
    <col min="10239" max="10239" width="44.85546875" customWidth="1"/>
    <col min="10240" max="10240" width="22.85546875" bestFit="1" customWidth="1"/>
    <col min="10241" max="10241" width="4.140625" customWidth="1"/>
    <col min="10242" max="10242" width="17.5703125" customWidth="1"/>
    <col min="10243" max="10243" width="9.140625" customWidth="1"/>
    <col min="10245" max="10245" width="0" hidden="1" customWidth="1"/>
    <col min="10494" max="10494" width="12.28515625" customWidth="1"/>
    <col min="10495" max="10495" width="44.85546875" customWidth="1"/>
    <col min="10496" max="10496" width="22.85546875" bestFit="1" customWidth="1"/>
    <col min="10497" max="10497" width="4.140625" customWidth="1"/>
    <col min="10498" max="10498" width="17.5703125" customWidth="1"/>
    <col min="10499" max="10499" width="9.140625" customWidth="1"/>
    <col min="10501" max="10501" width="0" hidden="1" customWidth="1"/>
    <col min="10750" max="10750" width="12.28515625" customWidth="1"/>
    <col min="10751" max="10751" width="44.85546875" customWidth="1"/>
    <col min="10752" max="10752" width="22.85546875" bestFit="1" customWidth="1"/>
    <col min="10753" max="10753" width="4.140625" customWidth="1"/>
    <col min="10754" max="10754" width="17.5703125" customWidth="1"/>
    <col min="10755" max="10755" width="9.140625" customWidth="1"/>
    <col min="10757" max="10757" width="0" hidden="1" customWidth="1"/>
    <col min="11006" max="11006" width="12.28515625" customWidth="1"/>
    <col min="11007" max="11007" width="44.85546875" customWidth="1"/>
    <col min="11008" max="11008" width="22.85546875" bestFit="1" customWidth="1"/>
    <col min="11009" max="11009" width="4.140625" customWidth="1"/>
    <col min="11010" max="11010" width="17.5703125" customWidth="1"/>
    <col min="11011" max="11011" width="9.140625" customWidth="1"/>
    <col min="11013" max="11013" width="0" hidden="1" customWidth="1"/>
    <col min="11262" max="11262" width="12.28515625" customWidth="1"/>
    <col min="11263" max="11263" width="44.85546875" customWidth="1"/>
    <col min="11264" max="11264" width="22.85546875" bestFit="1" customWidth="1"/>
    <col min="11265" max="11265" width="4.140625" customWidth="1"/>
    <col min="11266" max="11266" width="17.5703125" customWidth="1"/>
    <col min="11267" max="11267" width="9.140625" customWidth="1"/>
    <col min="11269" max="11269" width="0" hidden="1" customWidth="1"/>
    <col min="11518" max="11518" width="12.28515625" customWidth="1"/>
    <col min="11519" max="11519" width="44.85546875" customWidth="1"/>
    <col min="11520" max="11520" width="22.85546875" bestFit="1" customWidth="1"/>
    <col min="11521" max="11521" width="4.140625" customWidth="1"/>
    <col min="11522" max="11522" width="17.5703125" customWidth="1"/>
    <col min="11523" max="11523" width="9.140625" customWidth="1"/>
    <col min="11525" max="11525" width="0" hidden="1" customWidth="1"/>
    <col min="11774" max="11774" width="12.28515625" customWidth="1"/>
    <col min="11775" max="11775" width="44.85546875" customWidth="1"/>
    <col min="11776" max="11776" width="22.85546875" bestFit="1" customWidth="1"/>
    <col min="11777" max="11777" width="4.140625" customWidth="1"/>
    <col min="11778" max="11778" width="17.5703125" customWidth="1"/>
    <col min="11779" max="11779" width="9.140625" customWidth="1"/>
    <col min="11781" max="11781" width="0" hidden="1" customWidth="1"/>
    <col min="12030" max="12030" width="12.28515625" customWidth="1"/>
    <col min="12031" max="12031" width="44.85546875" customWidth="1"/>
    <col min="12032" max="12032" width="22.85546875" bestFit="1" customWidth="1"/>
    <col min="12033" max="12033" width="4.140625" customWidth="1"/>
    <col min="12034" max="12034" width="17.5703125" customWidth="1"/>
    <col min="12035" max="12035" width="9.140625" customWidth="1"/>
    <col min="12037" max="12037" width="0" hidden="1" customWidth="1"/>
    <col min="12286" max="12286" width="12.28515625" customWidth="1"/>
    <col min="12287" max="12287" width="44.85546875" customWidth="1"/>
    <col min="12288" max="12288" width="22.85546875" bestFit="1" customWidth="1"/>
    <col min="12289" max="12289" width="4.140625" customWidth="1"/>
    <col min="12290" max="12290" width="17.5703125" customWidth="1"/>
    <col min="12291" max="12291" width="9.140625" customWidth="1"/>
    <col min="12293" max="12293" width="0" hidden="1" customWidth="1"/>
    <col min="12542" max="12542" width="12.28515625" customWidth="1"/>
    <col min="12543" max="12543" width="44.85546875" customWidth="1"/>
    <col min="12544" max="12544" width="22.85546875" bestFit="1" customWidth="1"/>
    <col min="12545" max="12545" width="4.140625" customWidth="1"/>
    <col min="12546" max="12546" width="17.5703125" customWidth="1"/>
    <col min="12547" max="12547" width="9.140625" customWidth="1"/>
    <col min="12549" max="12549" width="0" hidden="1" customWidth="1"/>
    <col min="12798" max="12798" width="12.28515625" customWidth="1"/>
    <col min="12799" max="12799" width="44.85546875" customWidth="1"/>
    <col min="12800" max="12800" width="22.85546875" bestFit="1" customWidth="1"/>
    <col min="12801" max="12801" width="4.140625" customWidth="1"/>
    <col min="12802" max="12802" width="17.5703125" customWidth="1"/>
    <col min="12803" max="12803" width="9.140625" customWidth="1"/>
    <col min="12805" max="12805" width="0" hidden="1" customWidth="1"/>
    <col min="13054" max="13054" width="12.28515625" customWidth="1"/>
    <col min="13055" max="13055" width="44.85546875" customWidth="1"/>
    <col min="13056" max="13056" width="22.85546875" bestFit="1" customWidth="1"/>
    <col min="13057" max="13057" width="4.140625" customWidth="1"/>
    <col min="13058" max="13058" width="17.5703125" customWidth="1"/>
    <col min="13059" max="13059" width="9.140625" customWidth="1"/>
    <col min="13061" max="13061" width="0" hidden="1" customWidth="1"/>
    <col min="13310" max="13310" width="12.28515625" customWidth="1"/>
    <col min="13311" max="13311" width="44.85546875" customWidth="1"/>
    <col min="13312" max="13312" width="22.85546875" bestFit="1" customWidth="1"/>
    <col min="13313" max="13313" width="4.140625" customWidth="1"/>
    <col min="13314" max="13314" width="17.5703125" customWidth="1"/>
    <col min="13315" max="13315" width="9.140625" customWidth="1"/>
    <col min="13317" max="13317" width="0" hidden="1" customWidth="1"/>
    <col min="13566" max="13566" width="12.28515625" customWidth="1"/>
    <col min="13567" max="13567" width="44.85546875" customWidth="1"/>
    <col min="13568" max="13568" width="22.85546875" bestFit="1" customWidth="1"/>
    <col min="13569" max="13569" width="4.140625" customWidth="1"/>
    <col min="13570" max="13570" width="17.5703125" customWidth="1"/>
    <col min="13571" max="13571" width="9.140625" customWidth="1"/>
    <col min="13573" max="13573" width="0" hidden="1" customWidth="1"/>
    <col min="13822" max="13822" width="12.28515625" customWidth="1"/>
    <col min="13823" max="13823" width="44.85546875" customWidth="1"/>
    <col min="13824" max="13824" width="22.85546875" bestFit="1" customWidth="1"/>
    <col min="13825" max="13825" width="4.140625" customWidth="1"/>
    <col min="13826" max="13826" width="17.5703125" customWidth="1"/>
    <col min="13827" max="13827" width="9.140625" customWidth="1"/>
    <col min="13829" max="13829" width="0" hidden="1" customWidth="1"/>
    <col min="14078" max="14078" width="12.28515625" customWidth="1"/>
    <col min="14079" max="14079" width="44.85546875" customWidth="1"/>
    <col min="14080" max="14080" width="22.85546875" bestFit="1" customWidth="1"/>
    <col min="14081" max="14081" width="4.140625" customWidth="1"/>
    <col min="14082" max="14082" width="17.5703125" customWidth="1"/>
    <col min="14083" max="14083" width="9.140625" customWidth="1"/>
    <col min="14085" max="14085" width="0" hidden="1" customWidth="1"/>
    <col min="14334" max="14334" width="12.28515625" customWidth="1"/>
    <col min="14335" max="14335" width="44.85546875" customWidth="1"/>
    <col min="14336" max="14336" width="22.85546875" bestFit="1" customWidth="1"/>
    <col min="14337" max="14337" width="4.140625" customWidth="1"/>
    <col min="14338" max="14338" width="17.5703125" customWidth="1"/>
    <col min="14339" max="14339" width="9.140625" customWidth="1"/>
    <col min="14341" max="14341" width="0" hidden="1" customWidth="1"/>
    <col min="14590" max="14590" width="12.28515625" customWidth="1"/>
    <col min="14591" max="14591" width="44.85546875" customWidth="1"/>
    <col min="14592" max="14592" width="22.85546875" bestFit="1" customWidth="1"/>
    <col min="14593" max="14593" width="4.140625" customWidth="1"/>
    <col min="14594" max="14594" width="17.5703125" customWidth="1"/>
    <col min="14595" max="14595" width="9.140625" customWidth="1"/>
    <col min="14597" max="14597" width="0" hidden="1" customWidth="1"/>
    <col min="14846" max="14846" width="12.28515625" customWidth="1"/>
    <col min="14847" max="14847" width="44.85546875" customWidth="1"/>
    <col min="14848" max="14848" width="22.85546875" bestFit="1" customWidth="1"/>
    <col min="14849" max="14849" width="4.140625" customWidth="1"/>
    <col min="14850" max="14850" width="17.5703125" customWidth="1"/>
    <col min="14851" max="14851" width="9.140625" customWidth="1"/>
    <col min="14853" max="14853" width="0" hidden="1" customWidth="1"/>
    <col min="15102" max="15102" width="12.28515625" customWidth="1"/>
    <col min="15103" max="15103" width="44.85546875" customWidth="1"/>
    <col min="15104" max="15104" width="22.85546875" bestFit="1" customWidth="1"/>
    <col min="15105" max="15105" width="4.140625" customWidth="1"/>
    <col min="15106" max="15106" width="17.5703125" customWidth="1"/>
    <col min="15107" max="15107" width="9.140625" customWidth="1"/>
    <col min="15109" max="15109" width="0" hidden="1" customWidth="1"/>
    <col min="15358" max="15358" width="12.28515625" customWidth="1"/>
    <col min="15359" max="15359" width="44.85546875" customWidth="1"/>
    <col min="15360" max="15360" width="22.85546875" bestFit="1" customWidth="1"/>
    <col min="15361" max="15361" width="4.140625" customWidth="1"/>
    <col min="15362" max="15362" width="17.5703125" customWidth="1"/>
    <col min="15363" max="15363" width="9.140625" customWidth="1"/>
    <col min="15365" max="15365" width="0" hidden="1" customWidth="1"/>
    <col min="15614" max="15614" width="12.28515625" customWidth="1"/>
    <col min="15615" max="15615" width="44.85546875" customWidth="1"/>
    <col min="15616" max="15616" width="22.85546875" bestFit="1" customWidth="1"/>
    <col min="15617" max="15617" width="4.140625" customWidth="1"/>
    <col min="15618" max="15618" width="17.5703125" customWidth="1"/>
    <col min="15619" max="15619" width="9.140625" customWidth="1"/>
    <col min="15621" max="15621" width="0" hidden="1" customWidth="1"/>
    <col min="15870" max="15870" width="12.28515625" customWidth="1"/>
    <col min="15871" max="15871" width="44.85546875" customWidth="1"/>
    <col min="15872" max="15872" width="22.85546875" bestFit="1" customWidth="1"/>
    <col min="15873" max="15873" width="4.140625" customWidth="1"/>
    <col min="15874" max="15874" width="17.5703125" customWidth="1"/>
    <col min="15875" max="15875" width="9.140625" customWidth="1"/>
    <col min="15877" max="15877" width="0" hidden="1" customWidth="1"/>
    <col min="16126" max="16126" width="12.28515625" customWidth="1"/>
    <col min="16127" max="16127" width="44.85546875" customWidth="1"/>
    <col min="16128" max="16128" width="22.85546875" bestFit="1" customWidth="1"/>
    <col min="16129" max="16129" width="4.140625" customWidth="1"/>
    <col min="16130" max="16130" width="17.5703125" customWidth="1"/>
    <col min="16131" max="16131" width="9.140625" customWidth="1"/>
    <col min="16133" max="16133" width="0" hidden="1" customWidth="1"/>
  </cols>
  <sheetData>
    <row r="2" spans="2:6" x14ac:dyDescent="0.25">
      <c r="B2" s="43" t="s">
        <v>0</v>
      </c>
      <c r="C2" s="43"/>
      <c r="D2" s="43"/>
    </row>
    <row r="3" spans="2:6" x14ac:dyDescent="0.25">
      <c r="B3" s="43" t="s">
        <v>1</v>
      </c>
      <c r="C3" s="43"/>
      <c r="D3" s="43"/>
    </row>
    <row r="4" spans="2:6" x14ac:dyDescent="0.25">
      <c r="B4" s="43" t="s">
        <v>2</v>
      </c>
      <c r="C4" s="43"/>
      <c r="D4" s="43"/>
    </row>
    <row r="5" spans="2:6" x14ac:dyDescent="0.25">
      <c r="B5" s="44" t="s">
        <v>48</v>
      </c>
      <c r="C5" s="44"/>
      <c r="D5" s="44"/>
    </row>
    <row r="6" spans="2:6" x14ac:dyDescent="0.25">
      <c r="B6" s="43" t="s">
        <v>3</v>
      </c>
      <c r="C6" s="43"/>
      <c r="D6" s="43"/>
    </row>
    <row r="7" spans="2:6" x14ac:dyDescent="0.25">
      <c r="B7" s="2"/>
      <c r="C7" s="2"/>
      <c r="D7" s="2"/>
    </row>
    <row r="8" spans="2:6" ht="15.75" thickBot="1" x14ac:dyDescent="0.3">
      <c r="B8" s="3"/>
      <c r="C8" s="4">
        <v>2024</v>
      </c>
      <c r="D8" s="5"/>
    </row>
    <row r="9" spans="2:6" x14ac:dyDescent="0.25">
      <c r="B9" s="6" t="s">
        <v>4</v>
      </c>
      <c r="C9" s="3"/>
      <c r="D9" s="3"/>
      <c r="F9" s="7"/>
    </row>
    <row r="10" spans="2:6" x14ac:dyDescent="0.25">
      <c r="B10" s="6" t="s">
        <v>5</v>
      </c>
      <c r="C10" s="8"/>
      <c r="D10" s="3"/>
      <c r="E10" s="1">
        <f>'[1]INGRESOS Y EGRESOS DIC. 2023'!$G$16</f>
        <v>27334502.109999999</v>
      </c>
    </row>
    <row r="11" spans="2:6" x14ac:dyDescent="0.25">
      <c r="B11" s="9" t="s">
        <v>6</v>
      </c>
      <c r="C11" s="10">
        <v>42422660.609999999</v>
      </c>
      <c r="D11" s="11"/>
      <c r="F11" s="1">
        <f>'[2]INGRESOS Y EGRESOS FEBRERO 24'!$G$17</f>
        <v>12718156.080000002</v>
      </c>
    </row>
    <row r="12" spans="2:6" hidden="1" x14ac:dyDescent="0.25">
      <c r="B12" s="9" t="s">
        <v>7</v>
      </c>
      <c r="C12" s="10"/>
      <c r="D12" s="11"/>
    </row>
    <row r="13" spans="2:6" hidden="1" x14ac:dyDescent="0.25">
      <c r="B13" s="9" t="s">
        <v>8</v>
      </c>
      <c r="C13" s="10"/>
      <c r="D13" s="11"/>
    </row>
    <row r="14" spans="2:6" hidden="1" x14ac:dyDescent="0.25">
      <c r="B14" s="9" t="s">
        <v>9</v>
      </c>
      <c r="C14" s="10"/>
      <c r="D14" s="11"/>
    </row>
    <row r="15" spans="2:6" ht="15.75" thickBot="1" x14ac:dyDescent="0.3">
      <c r="B15" s="9" t="s">
        <v>10</v>
      </c>
      <c r="C15" s="12"/>
      <c r="D15" s="11"/>
    </row>
    <row r="16" spans="2:6" x14ac:dyDescent="0.25">
      <c r="B16" s="6" t="s">
        <v>11</v>
      </c>
      <c r="C16" s="13">
        <f>SUM(C11:C15)</f>
        <v>42422660.609999999</v>
      </c>
      <c r="D16" s="11"/>
    </row>
    <row r="17" spans="2:4" x14ac:dyDescent="0.25">
      <c r="B17" s="6" t="s">
        <v>12</v>
      </c>
      <c r="C17" s="9"/>
      <c r="D17" s="11"/>
    </row>
    <row r="18" spans="2:4" x14ac:dyDescent="0.25">
      <c r="B18" s="9" t="s">
        <v>13</v>
      </c>
      <c r="C18" s="14">
        <v>0</v>
      </c>
      <c r="D18" s="11"/>
    </row>
    <row r="19" spans="2:4" x14ac:dyDescent="0.25">
      <c r="B19" s="9" t="s">
        <v>14</v>
      </c>
      <c r="C19" s="10">
        <v>0</v>
      </c>
      <c r="D19" s="11"/>
    </row>
    <row r="20" spans="2:4" ht="15.75" thickBot="1" x14ac:dyDescent="0.3">
      <c r="B20" s="9" t="s">
        <v>15</v>
      </c>
      <c r="C20" s="12"/>
      <c r="D20" s="11"/>
    </row>
    <row r="21" spans="2:4" ht="15.75" thickBot="1" x14ac:dyDescent="0.3">
      <c r="B21" s="6" t="s">
        <v>16</v>
      </c>
      <c r="C21" s="15">
        <f>SUM(C18:C20)</f>
        <v>0</v>
      </c>
      <c r="D21" s="11"/>
    </row>
    <row r="22" spans="2:4" ht="15.75" thickBot="1" x14ac:dyDescent="0.3">
      <c r="B22" s="16" t="s">
        <v>17</v>
      </c>
      <c r="C22" s="17">
        <f>C16+C21</f>
        <v>42422660.609999999</v>
      </c>
      <c r="D22" s="18"/>
    </row>
    <row r="23" spans="2:4" ht="15.75" thickTop="1" x14ac:dyDescent="0.25">
      <c r="B23" s="6" t="s">
        <v>18</v>
      </c>
      <c r="C23" s="6"/>
      <c r="D23" s="9"/>
    </row>
    <row r="24" spans="2:4" x14ac:dyDescent="0.25">
      <c r="B24" s="19" t="s">
        <v>19</v>
      </c>
      <c r="C24" s="6"/>
      <c r="D24" s="9"/>
    </row>
    <row r="25" spans="2:4" x14ac:dyDescent="0.25">
      <c r="B25" s="9" t="s">
        <v>20</v>
      </c>
      <c r="C25" s="10">
        <v>0</v>
      </c>
      <c r="D25" s="20"/>
    </row>
    <row r="26" spans="2:4" hidden="1" x14ac:dyDescent="0.25">
      <c r="B26" s="9" t="s">
        <v>21</v>
      </c>
      <c r="C26" s="10"/>
      <c r="D26" s="11"/>
    </row>
    <row r="27" spans="2:4" hidden="1" x14ac:dyDescent="0.25">
      <c r="B27" s="9" t="s">
        <v>22</v>
      </c>
      <c r="C27" s="14"/>
      <c r="D27" s="21"/>
    </row>
    <row r="28" spans="2:4" hidden="1" x14ac:dyDescent="0.25">
      <c r="B28" s="9" t="s">
        <v>23</v>
      </c>
      <c r="C28" s="14"/>
      <c r="D28" s="21"/>
    </row>
    <row r="29" spans="2:4" ht="15.75" thickBot="1" x14ac:dyDescent="0.3">
      <c r="B29" s="9" t="s">
        <v>24</v>
      </c>
      <c r="C29" s="12"/>
      <c r="D29" s="11"/>
    </row>
    <row r="30" spans="2:4" ht="15.75" thickBot="1" x14ac:dyDescent="0.3">
      <c r="B30" s="6" t="s">
        <v>25</v>
      </c>
      <c r="C30" s="22">
        <f>SUM(C26:C29)+C25</f>
        <v>0</v>
      </c>
      <c r="D30" s="11"/>
    </row>
    <row r="31" spans="2:4" x14ac:dyDescent="0.25">
      <c r="B31" s="23"/>
      <c r="C31" s="21"/>
      <c r="D31" s="11"/>
    </row>
    <row r="32" spans="2:4" x14ac:dyDescent="0.25">
      <c r="B32" s="19" t="s">
        <v>26</v>
      </c>
      <c r="C32" s="14"/>
      <c r="D32" s="11"/>
    </row>
    <row r="33" spans="2:5" x14ac:dyDescent="0.25">
      <c r="B33" s="9" t="s">
        <v>27</v>
      </c>
      <c r="C33" s="14">
        <v>0</v>
      </c>
      <c r="D33" s="11"/>
    </row>
    <row r="34" spans="2:5" hidden="1" x14ac:dyDescent="0.25">
      <c r="B34" s="9" t="s">
        <v>28</v>
      </c>
      <c r="C34" s="14"/>
      <c r="D34" s="11"/>
    </row>
    <row r="35" spans="2:5" ht="15.75" hidden="1" thickBot="1" x14ac:dyDescent="0.3">
      <c r="B35" s="9" t="s">
        <v>29</v>
      </c>
      <c r="C35" s="12"/>
      <c r="D35" s="11"/>
    </row>
    <row r="36" spans="2:5" ht="15.75" thickBot="1" x14ac:dyDescent="0.3">
      <c r="B36" s="6" t="s">
        <v>30</v>
      </c>
      <c r="C36" s="15">
        <f>SUM(C33:C35)</f>
        <v>0</v>
      </c>
      <c r="D36" s="11"/>
    </row>
    <row r="37" spans="2:5" ht="15.75" thickBot="1" x14ac:dyDescent="0.3">
      <c r="B37" s="6" t="s">
        <v>31</v>
      </c>
      <c r="C37" s="22">
        <f>C30</f>
        <v>0</v>
      </c>
      <c r="D37" s="11"/>
    </row>
    <row r="38" spans="2:5" x14ac:dyDescent="0.25">
      <c r="B38" s="6"/>
      <c r="C38" s="24"/>
      <c r="D38" s="11"/>
    </row>
    <row r="39" spans="2:5" x14ac:dyDescent="0.25">
      <c r="B39" s="19" t="s">
        <v>32</v>
      </c>
      <c r="C39" s="10"/>
      <c r="D39" s="11"/>
    </row>
    <row r="40" spans="2:5" x14ac:dyDescent="0.25">
      <c r="B40" s="25" t="s">
        <v>33</v>
      </c>
      <c r="C40" s="26">
        <v>12718156.08</v>
      </c>
      <c r="D40" s="27"/>
      <c r="E40" s="28"/>
    </row>
    <row r="41" spans="2:5" x14ac:dyDescent="0.25">
      <c r="B41" s="25" t="s">
        <v>34</v>
      </c>
      <c r="C41" s="26"/>
      <c r="D41" s="27"/>
    </row>
    <row r="42" spans="2:5" x14ac:dyDescent="0.25">
      <c r="B42" s="25" t="s">
        <v>35</v>
      </c>
      <c r="C42" s="26" t="s">
        <v>49</v>
      </c>
      <c r="D42" s="27"/>
      <c r="E42" s="1">
        <f>'[3]RESULTADO Febrero 2024'!C28</f>
        <v>4035190.6999999993</v>
      </c>
    </row>
    <row r="43" spans="2:5" ht="15.75" thickBot="1" x14ac:dyDescent="0.3">
      <c r="B43" s="16" t="s">
        <v>36</v>
      </c>
      <c r="C43" s="29">
        <v>42422660.609999999</v>
      </c>
      <c r="D43" s="18"/>
    </row>
    <row r="44" spans="2:5" ht="15.75" thickBot="1" x14ac:dyDescent="0.3">
      <c r="B44" s="16" t="s">
        <v>37</v>
      </c>
      <c r="C44" s="17">
        <f>+C30+C43</f>
        <v>42422660.609999999</v>
      </c>
      <c r="D44" s="18"/>
    </row>
    <row r="45" spans="2:5" ht="15.75" thickTop="1" x14ac:dyDescent="0.25">
      <c r="B45" s="30"/>
      <c r="C45" s="31">
        <f>C22-C44</f>
        <v>0</v>
      </c>
      <c r="D45" s="32"/>
    </row>
    <row r="46" spans="2:5" x14ac:dyDescent="0.25">
      <c r="B46" s="33" t="s">
        <v>38</v>
      </c>
      <c r="C46" s="42" t="s">
        <v>39</v>
      </c>
      <c r="D46" s="42"/>
    </row>
    <row r="47" spans="2:5" ht="15.75" x14ac:dyDescent="0.25">
      <c r="B47" s="34"/>
      <c r="C47" s="35"/>
      <c r="D47" s="36"/>
    </row>
    <row r="48" spans="2:5" x14ac:dyDescent="0.25">
      <c r="B48" s="37" t="s">
        <v>40</v>
      </c>
      <c r="C48" s="37" t="s">
        <v>41</v>
      </c>
    </row>
    <row r="49" spans="2:3" x14ac:dyDescent="0.25">
      <c r="B49" t="s">
        <v>42</v>
      </c>
      <c r="C49" t="s">
        <v>43</v>
      </c>
    </row>
    <row r="50" spans="2:3" x14ac:dyDescent="0.25">
      <c r="C50" t="s">
        <v>44</v>
      </c>
    </row>
    <row r="51" spans="2:3" x14ac:dyDescent="0.25">
      <c r="B51" s="42" t="s">
        <v>45</v>
      </c>
      <c r="C51" s="42"/>
    </row>
    <row r="52" spans="2:3" x14ac:dyDescent="0.25">
      <c r="B52" s="35"/>
      <c r="C52" s="38"/>
    </row>
    <row r="53" spans="2:3" x14ac:dyDescent="0.25">
      <c r="B53" s="39" t="s">
        <v>46</v>
      </c>
      <c r="C53" s="40"/>
    </row>
    <row r="54" spans="2:3" x14ac:dyDescent="0.25">
      <c r="B54" s="41" t="s">
        <v>47</v>
      </c>
      <c r="C54" s="40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 Febrero 2024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2024-04-19T20:08:09Z</dcterms:modified>
</cp:coreProperties>
</file>