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<sst xmlns="http://schemas.openxmlformats.org/spreadsheetml/2006/main" count="97" uniqueCount="97">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</sst>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68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108856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7041" y="649061"/>
          <a:ext cx="1539243" cy="112667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1265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563100" y="240823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766632" y="221884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D13" zoomScale="70" zoomScaleNormal="70" zoomScaleSheetLayoutView="70" workbookViewId="0">
      <selection activeCell="Q36" sqref="Q36"/>
    </sheetView>
  </sheetViews>
  <sheetFormatPr baseColWidth="10" defaultColWidth="11.42578125" defaultRowHeight="18.75" x14ac:dyDescent="0.3"/>
  <cols>
    <col min="2" max="2" width="89.140625" customWidth="1"/>
    <col min="3" max="4" width="20" style="10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354117466.76999998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21524117.800000001</v>
      </c>
      <c r="H11" s="20">
        <f t="shared" si="0"/>
        <v>25039095.339999996</v>
      </c>
      <c r="I11" s="20">
        <f t="shared" si="0"/>
        <v>38776695.710000001</v>
      </c>
      <c r="J11" s="20">
        <f t="shared" si="0"/>
        <v>24557623.630000006</v>
      </c>
      <c r="K11" s="20">
        <f t="shared" si="0"/>
        <v>22027520.559999999</v>
      </c>
      <c r="L11" s="20">
        <f t="shared" si="0"/>
        <v>22800304.539999999</v>
      </c>
      <c r="M11" s="20">
        <f t="shared" si="0"/>
        <v>21419198.770000003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D11-E11-F11-G11-H11-I11-J11-K11-L11-M11-N11-O11-P11</f>
        <v>136966194.68999994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292830271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20327070.82</v>
      </c>
      <c r="H12" s="22">
        <f t="shared" si="1"/>
        <v>20720717.329999998</v>
      </c>
      <c r="I12" s="22">
        <f t="shared" si="1"/>
        <v>33446139.549999997</v>
      </c>
      <c r="J12" s="22">
        <f t="shared" si="1"/>
        <v>20675611.910000004</v>
      </c>
      <c r="K12" s="22">
        <f t="shared" si="1"/>
        <v>19889333.829999998</v>
      </c>
      <c r="L12" s="22">
        <f t="shared" si="1"/>
        <v>19848643.690000001</v>
      </c>
      <c r="M12" s="22">
        <f t="shared" si="1"/>
        <v>19657104.41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D12-E12-F12-G12-H12-I12-J12-K12-L12-M12-N12-O12-P12</f>
        <v>99419789.580000013</v>
      </c>
    </row>
    <row r="13" spans="2:18" s="9" customFormat="1" x14ac:dyDescent="0.3">
      <c r="B13" s="24" t="s">
        <v>24</v>
      </c>
      <c r="C13" s="10">
        <v>229747896</v>
      </c>
      <c r="D13" s="10">
        <v>230004444</v>
      </c>
      <c r="E13" s="10">
        <v>16318943.68</v>
      </c>
      <c r="F13" s="10">
        <v>17094919.059999999</v>
      </c>
      <c r="G13" s="10">
        <v>17520545.82</v>
      </c>
      <c r="H13" s="10">
        <v>17918404.52</v>
      </c>
      <c r="I13" s="10">
        <v>17198034.559999999</v>
      </c>
      <c r="J13" s="10">
        <v>17429685.920000002</v>
      </c>
      <c r="K13" s="10">
        <v>17101234.559999999</v>
      </c>
      <c r="L13" s="10">
        <v>17094946.420000002</v>
      </c>
      <c r="M13" s="10">
        <v>16905884.559999999</v>
      </c>
      <c r="N13" s="10">
        <v>0</v>
      </c>
      <c r="O13" s="10">
        <v>0</v>
      </c>
      <c r="P13" s="10">
        <v>0</v>
      </c>
      <c r="Q13" s="22">
        <f>D13-E13-F13-G13-H13-I13-J13-K13-L13-M13-N13-O13-P13</f>
        <v>75421844.899999976</v>
      </c>
    </row>
    <row r="14" spans="2:18" s="9" customFormat="1" x14ac:dyDescent="0.3">
      <c r="B14" s="24" t="s">
        <v>25</v>
      </c>
      <c r="C14" s="10">
        <v>14443942</v>
      </c>
      <c r="D14" s="10">
        <v>30187394</v>
      </c>
      <c r="E14" s="10">
        <v>161500</v>
      </c>
      <c r="F14" s="10">
        <v>168500</v>
      </c>
      <c r="G14" s="10">
        <v>168500</v>
      </c>
      <c r="H14" s="10">
        <v>178500</v>
      </c>
      <c r="I14" s="10">
        <v>13620656.6</v>
      </c>
      <c r="J14" s="10">
        <v>624767</v>
      </c>
      <c r="K14" s="10">
        <v>175500</v>
      </c>
      <c r="L14" s="10">
        <v>168500</v>
      </c>
      <c r="M14" s="10">
        <v>168500</v>
      </c>
      <c r="N14" s="10">
        <v>0</v>
      </c>
      <c r="O14" s="10">
        <v>0</v>
      </c>
      <c r="P14" s="10">
        <v>0</v>
      </c>
      <c r="Q14" s="22">
        <f t="shared" ref="Q14:Q77" si="2">D14-E14-F14-G14-H14-I14-J14-K14-L14-M14-N14-O14-P14</f>
        <v>14752470.4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2638025</v>
      </c>
      <c r="H17" s="10">
        <v>2623812.81</v>
      </c>
      <c r="I17" s="10">
        <v>2627448.39</v>
      </c>
      <c r="J17" s="10">
        <v>2621158.9900000002</v>
      </c>
      <c r="K17" s="10">
        <v>2612599.27</v>
      </c>
      <c r="L17" s="10">
        <v>2585197.27</v>
      </c>
      <c r="M17" s="10">
        <v>2582719.85</v>
      </c>
      <c r="N17" s="10">
        <v>0</v>
      </c>
      <c r="O17" s="10">
        <v>0</v>
      </c>
      <c r="P17" s="10">
        <v>0</v>
      </c>
      <c r="Q17" s="22">
        <f t="shared" si="2"/>
        <v>9245474.2800000031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36742043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890661.9800000001</v>
      </c>
      <c r="H18" s="22">
        <f t="shared" si="3"/>
        <v>2340254.06</v>
      </c>
      <c r="I18" s="22">
        <f t="shared" si="3"/>
        <v>4944560.59</v>
      </c>
      <c r="J18" s="22">
        <f t="shared" si="3"/>
        <v>3407223.3</v>
      </c>
      <c r="K18" s="22">
        <f t="shared" si="3"/>
        <v>1696366.91</v>
      </c>
      <c r="L18" s="26">
        <f t="shared" si="3"/>
        <v>2057196.0599999998</v>
      </c>
      <c r="M18" s="26">
        <f t="shared" si="3"/>
        <v>1167364.08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18386534.040000007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457108.13</v>
      </c>
      <c r="H19" s="10">
        <v>739867.34</v>
      </c>
      <c r="I19" s="10">
        <v>694898.8</v>
      </c>
      <c r="J19" s="10">
        <v>708982.95</v>
      </c>
      <c r="K19" s="10">
        <v>693259.2</v>
      </c>
      <c r="L19" s="10">
        <v>682687.19</v>
      </c>
      <c r="M19" s="10">
        <v>676511.54</v>
      </c>
      <c r="N19" s="10">
        <v>0</v>
      </c>
      <c r="O19" s="10">
        <v>0</v>
      </c>
      <c r="P19" s="10">
        <v>0</v>
      </c>
      <c r="Q19" s="22">
        <f t="shared" si="2"/>
        <v>3208512.3099999991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33630</v>
      </c>
      <c r="I20" s="10">
        <v>15000</v>
      </c>
      <c r="J20" s="10">
        <v>4749.3900000000003</v>
      </c>
      <c r="K20" s="10">
        <v>205508.8</v>
      </c>
      <c r="L20" s="10">
        <v>139712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678399.81</v>
      </c>
    </row>
    <row r="21" spans="2:17" x14ac:dyDescent="0.3">
      <c r="B21" s="24" t="s">
        <v>32</v>
      </c>
      <c r="C21" s="10">
        <v>1676200</v>
      </c>
      <c r="D21" s="10">
        <v>1676200</v>
      </c>
      <c r="E21" s="10">
        <v>0</v>
      </c>
      <c r="F21" s="10">
        <v>49300</v>
      </c>
      <c r="G21" s="10">
        <v>30500</v>
      </c>
      <c r="H21" s="10">
        <v>94900</v>
      </c>
      <c r="I21" s="10">
        <v>154350</v>
      </c>
      <c r="J21" s="10">
        <v>33750</v>
      </c>
      <c r="K21" s="10">
        <v>33400</v>
      </c>
      <c r="L21" s="10">
        <v>44268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1235732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6950</v>
      </c>
      <c r="K22" s="10">
        <v>0</v>
      </c>
      <c r="L22" s="10">
        <v>5000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28050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396420.14</v>
      </c>
      <c r="N23" s="10">
        <v>0</v>
      </c>
      <c r="O23" s="10">
        <v>0</v>
      </c>
      <c r="P23" s="10">
        <v>0</v>
      </c>
      <c r="Q23" s="22">
        <f t="shared" si="2"/>
        <v>1189261.5000000005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34290.93</v>
      </c>
      <c r="H24" s="10">
        <v>571287.96</v>
      </c>
      <c r="I24" s="10">
        <v>3608692.46</v>
      </c>
      <c r="J24" s="10">
        <v>0</v>
      </c>
      <c r="K24" s="10">
        <v>251375.73</v>
      </c>
      <c r="L24" s="10">
        <v>496353.53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1827365.7900000007</v>
      </c>
    </row>
    <row r="25" spans="2:17" x14ac:dyDescent="0.3">
      <c r="B25" s="24" t="s">
        <v>36</v>
      </c>
      <c r="C25" s="10">
        <v>4538664</v>
      </c>
      <c r="D25" s="10">
        <v>4738664</v>
      </c>
      <c r="E25" s="10">
        <v>0</v>
      </c>
      <c r="F25" s="10">
        <v>0</v>
      </c>
      <c r="G25" s="10">
        <v>0</v>
      </c>
      <c r="H25" s="10">
        <v>380624.24</v>
      </c>
      <c r="I25" s="10">
        <v>102856.41</v>
      </c>
      <c r="J25" s="10">
        <v>215996.14</v>
      </c>
      <c r="K25" s="10">
        <v>144060.26</v>
      </c>
      <c r="L25" s="10">
        <v>74348.72</v>
      </c>
      <c r="M25" s="10">
        <v>70832.399999999994</v>
      </c>
      <c r="N25" s="10">
        <v>0</v>
      </c>
      <c r="O25" s="10">
        <v>0</v>
      </c>
      <c r="P25" s="10">
        <v>0</v>
      </c>
      <c r="Q25" s="22">
        <f t="shared" si="2"/>
        <v>3749945.8299999991</v>
      </c>
    </row>
    <row r="26" spans="2:17" x14ac:dyDescent="0.3">
      <c r="B26" s="24" t="s">
        <v>37</v>
      </c>
      <c r="C26" s="10">
        <v>5502744</v>
      </c>
      <c r="D26" s="10">
        <v>5862744</v>
      </c>
      <c r="E26" s="10">
        <v>0</v>
      </c>
      <c r="F26" s="10">
        <v>0</v>
      </c>
      <c r="G26" s="10">
        <v>0</v>
      </c>
      <c r="H26" s="10">
        <v>108560</v>
      </c>
      <c r="I26" s="10">
        <v>0</v>
      </c>
      <c r="J26" s="10">
        <v>1761137.5</v>
      </c>
      <c r="K26" s="10">
        <v>0</v>
      </c>
      <c r="L26" s="10">
        <v>55241</v>
      </c>
      <c r="M26" s="10">
        <v>23600</v>
      </c>
      <c r="N26" s="10">
        <v>0</v>
      </c>
      <c r="O26" s="10">
        <v>0</v>
      </c>
      <c r="P26" s="10">
        <v>0</v>
      </c>
      <c r="Q26" s="22">
        <f t="shared" si="2"/>
        <v>3914205.5</v>
      </c>
    </row>
    <row r="27" spans="2:17" x14ac:dyDescent="0.3">
      <c r="B27" s="24" t="s">
        <v>38</v>
      </c>
      <c r="C27" s="10">
        <v>1295400</v>
      </c>
      <c r="D27" s="10">
        <v>3095400</v>
      </c>
      <c r="E27" s="10">
        <v>0</v>
      </c>
      <c r="F27" s="10">
        <v>0</v>
      </c>
      <c r="G27" s="10">
        <v>0</v>
      </c>
      <c r="H27" s="10">
        <v>42621.599999999999</v>
      </c>
      <c r="I27" s="10">
        <v>0</v>
      </c>
      <c r="J27" s="10">
        <v>306894.40000000002</v>
      </c>
      <c r="K27" s="10">
        <v>0</v>
      </c>
      <c r="L27" s="10">
        <v>190822.7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2555061.2999999998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306385</v>
      </c>
      <c r="H28" s="22">
        <f t="shared" si="4"/>
        <v>649640.92999999993</v>
      </c>
      <c r="I28" s="22">
        <f t="shared" si="4"/>
        <v>385995.57</v>
      </c>
      <c r="J28" s="22">
        <f t="shared" si="4"/>
        <v>442046.95999999996</v>
      </c>
      <c r="K28" s="22">
        <f t="shared" si="4"/>
        <v>441819.82</v>
      </c>
      <c r="L28" s="26">
        <f t="shared" si="4"/>
        <v>894464.79</v>
      </c>
      <c r="M28" s="26">
        <f t="shared" si="4"/>
        <v>594730.28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12130776.780000003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306385</v>
      </c>
      <c r="H29" s="10">
        <v>339187.32</v>
      </c>
      <c r="I29" s="10">
        <v>156930</v>
      </c>
      <c r="J29" s="10">
        <v>184064.1</v>
      </c>
      <c r="K29" s="10">
        <v>170700</v>
      </c>
      <c r="L29" s="10">
        <v>500163.09</v>
      </c>
      <c r="M29" s="10">
        <v>530720</v>
      </c>
      <c r="N29" s="10">
        <v>0</v>
      </c>
      <c r="O29" s="10">
        <v>0</v>
      </c>
      <c r="P29" s="10">
        <v>0</v>
      </c>
      <c r="Q29" s="22">
        <f t="shared" si="2"/>
        <v>1897620.4900000002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123612.79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519887.21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87578.18</v>
      </c>
      <c r="I31" s="10">
        <v>0</v>
      </c>
      <c r="J31" s="10">
        <v>0</v>
      </c>
      <c r="K31" s="10">
        <v>271119.82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5432.7199999999721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166294.99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33705.010000000009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1711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855289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42548.639999999999</v>
      </c>
      <c r="J34" s="10">
        <v>43313.42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249437.94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143937.79999999999</v>
      </c>
      <c r="J35" s="10">
        <v>220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6146041.2000000002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222875.43</v>
      </c>
      <c r="I37" s="10">
        <v>42579.13</v>
      </c>
      <c r="J37" s="10">
        <v>46443.45</v>
      </c>
      <c r="K37" s="10">
        <v>0</v>
      </c>
      <c r="L37" s="10">
        <v>270688.90999999997</v>
      </c>
      <c r="M37" s="10">
        <v>64010.28</v>
      </c>
      <c r="N37" s="10">
        <v>0</v>
      </c>
      <c r="O37" s="10">
        <v>0</v>
      </c>
      <c r="P37" s="10">
        <v>0</v>
      </c>
      <c r="Q37" s="22">
        <f t="shared" si="2"/>
        <v>2423363.21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8390318.7699999996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1328483.02</v>
      </c>
      <c r="I54" s="22">
        <f t="shared" si="6"/>
        <v>0</v>
      </c>
      <c r="J54" s="22">
        <f t="shared" si="6"/>
        <v>32741.46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7029094.29</v>
      </c>
    </row>
    <row r="55" spans="2:17" x14ac:dyDescent="0.3">
      <c r="B55" s="24" t="s">
        <v>66</v>
      </c>
      <c r="C55" s="10">
        <v>2527400</v>
      </c>
      <c r="D55" s="10">
        <v>2686419.17</v>
      </c>
      <c r="E55" s="10">
        <v>0</v>
      </c>
      <c r="F55" s="10">
        <v>0</v>
      </c>
      <c r="G55" s="10">
        <v>0</v>
      </c>
      <c r="H55" s="10">
        <v>159019.17000000001</v>
      </c>
      <c r="I55" s="10">
        <v>0</v>
      </c>
      <c r="J55" s="10">
        <v>32741.46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2494658.54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2068463.85</v>
      </c>
      <c r="E59" s="10">
        <v>0</v>
      </c>
      <c r="F59" s="10">
        <v>0</v>
      </c>
      <c r="G59" s="10">
        <v>0</v>
      </c>
      <c r="H59" s="10">
        <v>1169463.8500000001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899000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2698335.75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2698335.75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si="2"/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ref="Q78:Q84" si="12">D78-E78-F78-G78-H78-I78-J78-K78-L78-M78-N78-O78-P78</f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354117466.76999998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38776695.710000001</v>
      </c>
      <c r="J85" s="31">
        <f t="shared" si="15"/>
        <v>24557623.630000006</v>
      </c>
      <c r="K85" s="31">
        <f t="shared" si="15"/>
        <v>22027520.559999999</v>
      </c>
      <c r="L85" s="31">
        <f t="shared" si="15"/>
        <v>22800304.539999999</v>
      </c>
      <c r="M85" s="31">
        <f t="shared" si="15"/>
        <v>21419198.770000003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D85-E85-F85-G85-H85-I85-J85-K85-L85-M85-N85-O85-P85</f>
        <v>136966194.68999994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rintOptions horizontalCentered="1"/>
  <pageMargins left="0.2" right="0.2" top="0.75" bottom="0.75" header="0.3" footer="0.3"/>
  <pageSetup scale="3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2024-10-25T18:36:06Z</dcterms:created>
  <dcterms:modified xsi:type="dcterms:W3CDTF">2024-10-25T18:36:23Z</dcterms:modified>
</cp:coreProperties>
</file>