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NGRESOS Y EGRESOS,ENERO. 2022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F15" i="4" l="1"/>
  <c r="E15" i="4"/>
  <c r="G10" i="4"/>
  <c r="G11" i="4" s="1"/>
  <c r="G12" i="4" s="1"/>
  <c r="G13" i="4" s="1"/>
  <c r="G14" i="4" s="1"/>
  <c r="G15" i="4" l="1"/>
</calcChain>
</file>

<file path=xl/sharedStrings.xml><?xml version="1.0" encoding="utf-8"?>
<sst xmlns="http://schemas.openxmlformats.org/spreadsheetml/2006/main" count="24" uniqueCount="24">
  <si>
    <t>INSTITUTO DOMINICANO DE INVEST. AGROP.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</si>
  <si>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</si>
  <si>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</si>
  <si>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</si>
  <si>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</si>
  <si>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</si>
  <si>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</si>
  <si>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</si>
  <si>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</si>
  <si>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</t>
  </si>
  <si>
    <t>-</t>
  </si>
  <si>
    <t>GASTOS</t>
  </si>
  <si>
    <t>DEVENGADOS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</si>
  <si>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</si>
  <si>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</si>
  <si>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</si>
  <si>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</si>
  <si>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</si>
  <si>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</si>
  <si>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</si>
  <si>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</si>
  <si>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</si>
  <si>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</si>
  <si>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RELACIÓN DE INGRESOS Y EGRESOS MES ENERO,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</si>
</sst>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1" fillId="0" borderId="0" xfId="2" applyFont="1"/>
    <xf numFmtId="0" fontId="6" fillId="0" borderId="10" xfId="1" applyFont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4" fontId="7" fillId="0" borderId="11" xfId="1" applyNumberFormat="1" applyFont="1" applyBorder="1" applyAlignment="1">
      <alignment horizontal="right"/>
    </xf>
    <xf numFmtId="4" fontId="7" fillId="0" borderId="11" xfId="1" applyNumberFormat="1" applyFont="1" applyFill="1" applyBorder="1" applyAlignment="1"/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topLeftCell="A6" workbookViewId="0">
      <selection activeCell="B1" sqref="B1:G33"/>
    </sheetView>
  </sheetViews>
  <sheetFormatPr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59" t="s">
        <v>0</v>
      </c>
      <c r="E2" s="59"/>
      <c r="F2" s="59"/>
      <c r="G2" s="59"/>
    </row>
    <row r="3" spans="3:8" ht="17.25" customHeight="1" x14ac:dyDescent="0.2">
      <c r="C3" s="1"/>
      <c r="D3" s="3"/>
      <c r="E3" s="3"/>
      <c r="F3" s="3"/>
      <c r="G3" s="3"/>
    </row>
    <row r="4" spans="3:8" ht="17.25" customHeight="1" x14ac:dyDescent="0.2">
      <c r="C4" s="1"/>
      <c r="D4" s="3"/>
      <c r="E4" s="3"/>
      <c r="F4" s="3"/>
      <c r="G4" s="3"/>
    </row>
    <row r="5" spans="3:8" ht="14.25" x14ac:dyDescent="0.2">
      <c r="C5" s="4"/>
      <c r="D5" s="60" t="s">
        <v>23</v>
      </c>
      <c r="E5" s="60"/>
      <c r="F5" s="60"/>
      <c r="G5" s="60"/>
    </row>
    <row r="6" spans="3:8" ht="14.25" x14ac:dyDescent="0.2">
      <c r="C6" s="5"/>
      <c r="D6" s="61" t="s">
        <v>1</v>
      </c>
      <c r="E6" s="61"/>
      <c r="F6" s="61"/>
      <c r="G6" s="61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65705094</v>
      </c>
      <c r="H9" s="11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65705094</v>
      </c>
      <c r="H10" s="11"/>
    </row>
    <row r="11" spans="3:8" ht="15" x14ac:dyDescent="0.25">
      <c r="C11" s="18"/>
      <c r="D11" s="22" t="s">
        <v>9</v>
      </c>
      <c r="E11" s="23"/>
      <c r="F11" s="23">
        <v>26035934.449999999</v>
      </c>
      <c r="G11" s="21">
        <f>G10+F11-E11</f>
        <v>91741028.450000003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91741028.450000003</v>
      </c>
    </row>
    <row r="13" spans="3:8" ht="15" x14ac:dyDescent="0.25">
      <c r="C13" s="18"/>
      <c r="D13" s="25" t="s">
        <v>12</v>
      </c>
      <c r="E13" s="24">
        <v>21315572.800000001</v>
      </c>
      <c r="F13" s="24"/>
      <c r="G13" s="21">
        <f>G12+F13-E13</f>
        <v>70425455.650000006</v>
      </c>
    </row>
    <row r="14" spans="3:8" ht="15.75" thickBot="1" x14ac:dyDescent="0.3">
      <c r="C14" s="26"/>
      <c r="D14" s="27"/>
      <c r="E14" s="28"/>
      <c r="F14" s="29"/>
      <c r="G14" s="21">
        <f>G13+F14-E14</f>
        <v>70425455.650000006</v>
      </c>
    </row>
    <row r="15" spans="3:8" ht="15" thickBot="1" x14ac:dyDescent="0.25">
      <c r="C15" s="30"/>
      <c r="D15" s="31"/>
      <c r="E15" s="32">
        <f>SUM(E9:E14)</f>
        <v>21315572.800000001</v>
      </c>
      <c r="F15" s="33">
        <f>SUM(F9:F14)</f>
        <v>26035934.449999999</v>
      </c>
      <c r="G15" s="34">
        <f>G9+F15-E15</f>
        <v>70425455.650000006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57" t="s">
        <v>13</v>
      </c>
      <c r="C20" s="57"/>
      <c r="D20" s="39"/>
      <c r="E20" s="40"/>
      <c r="F20" s="62" t="s">
        <v>14</v>
      </c>
      <c r="G20" s="62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3" t="s">
        <v>15</v>
      </c>
      <c r="C22" s="63"/>
      <c r="D22" s="36"/>
      <c r="E22" s="40"/>
      <c r="F22" s="64" t="s">
        <v>16</v>
      </c>
      <c r="G22" s="64"/>
      <c r="I22" s="46"/>
      <c r="J22" s="39"/>
      <c r="K22" s="39"/>
    </row>
    <row r="23" spans="2:11" ht="15.75" x14ac:dyDescent="0.25">
      <c r="B23" s="53" t="s">
        <v>17</v>
      </c>
      <c r="C23" s="53"/>
      <c r="E23" s="43"/>
      <c r="F23" s="54" t="s">
        <v>18</v>
      </c>
      <c r="G23" s="55"/>
      <c r="I23" s="47"/>
      <c r="J23" s="48"/>
      <c r="K23" s="48"/>
    </row>
    <row r="24" spans="2:11" x14ac:dyDescent="0.2">
      <c r="E24" s="40"/>
      <c r="F24" s="56" t="s">
        <v>19</v>
      </c>
      <c r="G24" s="56"/>
    </row>
    <row r="25" spans="2:11" x14ac:dyDescent="0.2">
      <c r="C25" s="49"/>
      <c r="D25" s="57" t="s">
        <v>20</v>
      </c>
      <c r="E25" s="57"/>
    </row>
    <row r="26" spans="2:11" x14ac:dyDescent="0.2">
      <c r="C26" s="49"/>
      <c r="D26" s="50"/>
      <c r="E26" s="42"/>
    </row>
    <row r="27" spans="2:11" x14ac:dyDescent="0.2">
      <c r="C27" s="51"/>
      <c r="D27" s="58" t="s">
        <v>21</v>
      </c>
      <c r="E27" s="58"/>
    </row>
    <row r="28" spans="2:11" x14ac:dyDescent="0.2">
      <c r="C28" s="52"/>
      <c r="D28" s="53" t="s">
        <v>22</v>
      </c>
      <c r="E28" s="53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INGRESOS Y EGRESOS,ENERO. 2022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2022-02-15T16:13:32Z</dcterms:modified>
</cp:coreProperties>
</file>