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8025" activeTab="0"/>
  </bookViews>
  <sheets>
    <sheet name="matriz poa" sheetId="1" r:id="rId1"/>
    <sheet name="cronograma actividades " sheetId="2" r:id="rId2"/>
  </sheets>
  <definedNames/>
  <calcPr fullCalcOnLoad="1"/>
</workbook>
</file>

<file path=xl/comments2.xml><?xml version="1.0" encoding="utf-8"?>
<comments xmlns="http://schemas.openxmlformats.org/spreadsheetml/2006/main">
  <authors>
    <author>jchoque</author>
  </authors>
  <commentList>
    <comment ref="O56" authorId="0">
      <text>
        <r>
          <rPr>
            <b/>
            <sz val="9"/>
            <rFont val="Tahoma"/>
            <family val="2"/>
          </rPr>
          <t>jchoque:</t>
        </r>
        <r>
          <rPr>
            <sz val="9"/>
            <rFont val="Tahoma"/>
            <family val="2"/>
          </rPr>
          <t xml:space="preserve">
Los productos 1, 4 y 5 se ejecutan mayoritariamente con fondos externos</t>
        </r>
      </text>
    </comment>
  </commentList>
</comments>
</file>

<file path=xl/sharedStrings.xml><?xml version="1.0" encoding="utf-8"?>
<sst xmlns="http://schemas.openxmlformats.org/spreadsheetml/2006/main" count="805" uniqueCount="223">
  <si>
    <t xml:space="preserve">Producto </t>
  </si>
  <si>
    <t>Indicador</t>
  </si>
  <si>
    <t xml:space="preserve">Beneficiarios  </t>
  </si>
  <si>
    <t xml:space="preserve">Responsable o involucrados </t>
  </si>
  <si>
    <t>Resultados Esperados</t>
  </si>
  <si>
    <t>Unidad de Medida</t>
  </si>
  <si>
    <t>Total Meta Física Programada</t>
  </si>
  <si>
    <t>Hombres</t>
  </si>
  <si>
    <t>Mujeres</t>
  </si>
  <si>
    <t>Total Ben.</t>
  </si>
  <si>
    <t>Supuestos</t>
  </si>
  <si>
    <t>1er.Trim.</t>
  </si>
  <si>
    <t>2do.Trim.</t>
  </si>
  <si>
    <t>3er.Trim.</t>
  </si>
  <si>
    <t>4to.Trim.</t>
  </si>
  <si>
    <t>DESCRIPCION DE ACTIVIDADES</t>
  </si>
  <si>
    <t>TIEMPO</t>
  </si>
  <si>
    <t>EN.</t>
  </si>
  <si>
    <t xml:space="preserve">FEB. </t>
  </si>
  <si>
    <t>MAR.</t>
  </si>
  <si>
    <t>ABR.</t>
  </si>
  <si>
    <t>MAY.</t>
  </si>
  <si>
    <t>JUN.</t>
  </si>
  <si>
    <t>JUL.</t>
  </si>
  <si>
    <t>AGOST.</t>
  </si>
  <si>
    <t>SEPT.</t>
  </si>
  <si>
    <t>OCT.</t>
  </si>
  <si>
    <t>NOV.</t>
  </si>
  <si>
    <t>DIC.</t>
  </si>
  <si>
    <t>X</t>
  </si>
  <si>
    <t>Ejes Estratégico: E.E. 3.0.&gt; Economía sostenible, integradora y competitiva END</t>
  </si>
  <si>
    <t>Políticas Sectoriales Prioritarias:   E.I. 2.0.&gt; Productividad y competitividad del sector agropecuario y promoción de las agroexportaciones.  O.E. 3.1.&gt; Seguridad alimentaria</t>
  </si>
  <si>
    <t>Desarrollo de un esquema de producción de semillas de papa libre de enfermedades</t>
  </si>
  <si>
    <t>Instituto Dominicano de Investigaciones Agropecuarias y Forestales</t>
  </si>
  <si>
    <r>
      <rPr>
        <b/>
        <sz val="11"/>
        <rFont val="Arial"/>
        <family val="2"/>
      </rPr>
      <t>ACERCA DEL IDIAF</t>
    </r>
    <r>
      <rPr>
        <sz val="11"/>
        <rFont val="Arial"/>
        <family val="2"/>
      </rPr>
      <t xml:space="preserve">
El Instituto Dominicano de Investigaciones Agropecuarias y Forestales (IDIAF) es la institución estatal responsable de la ejecución de la política de investigación y validación agropecuaria y forestal de la República Dominicana. Fue creado como organismo descentralizado del Estado Dominicano, mediante la Ley 289 en 1985. El IDIAF tiene como objetivo principal dirigir y ejecutar la política de investigación científico - tecnológica del Sector Público Agropecuario y Forestal del país, que promueve el desarrollo del sector y la generación, adaptación y transferencia de tecnologías. Misión Contribuir a la generación de riquezas y a la seguridad alimentaria, mediante innovaciones tecnológicas que propicien la competitividad de los sistemas agroempresariales, la sostenibilidad de los recursos naturales y la equidad.
</t>
    </r>
  </si>
  <si>
    <r>
      <rPr>
        <b/>
        <sz val="11"/>
        <rFont val="Arial"/>
        <family val="2"/>
      </rPr>
      <t>Misión</t>
    </r>
    <r>
      <rPr>
        <sz val="11"/>
        <rFont val="Arial"/>
        <family val="2"/>
      </rPr>
      <t xml:space="preserve">
“Aportar a la seguridad alimentaria y a la competitividad de los agronegocios dominicanos:
a) Desarrollando y/o adaptando tecnologías que optimicen el aprovechamiento de los recursos naturales y humanos del país, al tiempo que aseguren sustentabilidad económica y ambiental, y contribuyan a reducir la pobreza y mejorar la calidad de vida de todos los dominicanos.
b) Integrando y promoviendo una mayor interacción con el resto de las instituciones del sector público agropecuario y el fortalecimiento y consolidación del sistema nacional de ciencia y tecnología”.
</t>
    </r>
  </si>
  <si>
    <r>
      <t xml:space="preserve">Visión 
</t>
    </r>
    <r>
      <rPr>
        <sz val="11"/>
        <rFont val="Arial"/>
        <family val="2"/>
      </rPr>
      <t xml:space="preserve">Ser una institución reconocida nacional e internacionalmente por sus aportes tecnológicos a los sistemas agroempresariales. </t>
    </r>
    <r>
      <rPr>
        <b/>
        <sz val="11"/>
        <rFont val="Arial"/>
        <family val="2"/>
      </rPr>
      <t xml:space="preserve">
</t>
    </r>
  </si>
  <si>
    <r>
      <t xml:space="preserve"> Principios
</t>
    </r>
    <r>
      <rPr>
        <b/>
        <i/>
        <sz val="11"/>
        <rFont val="Arial"/>
        <family val="2"/>
      </rPr>
      <t>Competitividad</t>
    </r>
    <r>
      <rPr>
        <sz val="11"/>
        <rFont val="Arial"/>
        <family val="2"/>
      </rPr>
      <t xml:space="preserve">, poniendo a disposición de los usuarios tecnologías que mejoren la capacidad de los productos para ingresar, posicionarse y estar presentes en los mercados de forma permanente. 
</t>
    </r>
    <r>
      <rPr>
        <b/>
        <i/>
        <sz val="11"/>
        <rFont val="Arial"/>
        <family val="2"/>
      </rPr>
      <t xml:space="preserve">Sostenibilidad, </t>
    </r>
    <r>
      <rPr>
        <sz val="11"/>
        <rFont val="Arial"/>
        <family val="2"/>
      </rPr>
      <t xml:space="preserve">desarrollando tecnologías que tomen en cuenta la capacidad productiva futura de los recursos naturales.
</t>
    </r>
    <r>
      <rPr>
        <b/>
        <i/>
        <sz val="11"/>
        <rFont val="Arial"/>
        <family val="2"/>
      </rPr>
      <t xml:space="preserve"> Equidad,</t>
    </r>
    <r>
      <rPr>
        <sz val="11"/>
        <rFont val="Arial"/>
        <family val="2"/>
      </rPr>
      <t xml:space="preserve"> propiciando igualdad de oportunidades para todos los componentes de las cadenas agroempresariales.</t>
    </r>
  </si>
  <si>
    <r>
      <rPr>
        <b/>
        <sz val="10"/>
        <rFont val="Arial"/>
        <family val="2"/>
      </rPr>
      <t xml:space="preserve">Valores </t>
    </r>
    <r>
      <rPr>
        <sz val="10"/>
        <rFont val="Arial"/>
        <family val="2"/>
      </rPr>
      <t xml:space="preserve">
</t>
    </r>
    <r>
      <rPr>
        <b/>
        <i/>
        <sz val="10"/>
        <rFont val="Arial"/>
        <family val="2"/>
      </rPr>
      <t>Calidad</t>
    </r>
    <r>
      <rPr>
        <sz val="10"/>
        <rFont val="Arial"/>
        <family val="2"/>
      </rPr>
      <t xml:space="preserve"> en todas nuestras acciones.
</t>
    </r>
    <r>
      <rPr>
        <b/>
        <i/>
        <sz val="10"/>
        <rFont val="Arial"/>
        <family val="2"/>
      </rPr>
      <t>Innovación</t>
    </r>
    <r>
      <rPr>
        <sz val="10"/>
        <rFont val="Arial"/>
        <family val="2"/>
      </rPr>
      <t xml:space="preserve">, procurando que los actores de las cadenas de valor integren al proceso productivo nuevas tecnologías. 
</t>
    </r>
    <r>
      <rPr>
        <b/>
        <i/>
        <sz val="10"/>
        <rFont val="Arial"/>
        <family val="2"/>
      </rPr>
      <t>Cooperación</t>
    </r>
    <r>
      <rPr>
        <sz val="10"/>
        <rFont val="Arial"/>
        <family val="2"/>
      </rPr>
      <t xml:space="preserve">, con otras instituciones e individuos. 
</t>
    </r>
    <r>
      <rPr>
        <b/>
        <i/>
        <sz val="10"/>
        <rFont val="Arial"/>
        <family val="2"/>
      </rPr>
      <t>Dignidad</t>
    </r>
    <r>
      <rPr>
        <sz val="10"/>
        <rFont val="Arial"/>
        <family val="2"/>
      </rPr>
      <t xml:space="preserve">, reconociendo el valor del capital humano sobre cualquier otro recurso.
</t>
    </r>
    <r>
      <rPr>
        <b/>
        <i/>
        <sz val="10"/>
        <rFont val="Arial"/>
        <family val="2"/>
      </rPr>
      <t>Responsabilidad</t>
    </r>
    <r>
      <rPr>
        <sz val="10"/>
        <rFont val="Arial"/>
        <family val="2"/>
      </rPr>
      <t xml:space="preserve">, comprometiéndonos con las tareas y los resultados finales de nuestro trabajo
</t>
    </r>
  </si>
  <si>
    <t xml:space="preserve">OBJETIVOS </t>
  </si>
  <si>
    <t xml:space="preserve"> </t>
  </si>
  <si>
    <t xml:space="preserve">(1) Contribuir a mejorar las condiciones de competitividad de los agronegocios dominicanos.
</t>
  </si>
  <si>
    <t>(2) Contribuir a la sustentabilidad económica, social y ambiental de los sistemas agropecuarios y agroindustriales, en línea con la demanda nacional e internacional de sus productos.</t>
  </si>
  <si>
    <t>(3) Contribuir a la mejora de la calidad e inocuidad de los componentes de la dieta de los consumidores.</t>
  </si>
  <si>
    <t>(4) Contribuir a la generación de empleos y de  flujos de ingresos en territorios rurales específicos, promoviendo un uso más e¬ficiente y efectivo de los recursos productivos disponibles a nivel local.</t>
  </si>
  <si>
    <t>(5) Contribuir al desarrollo de un sector productor de energía de fuentes renovables.</t>
  </si>
  <si>
    <t>(6) Impulsar la vinculación inter-institucional dentro y fuera del país para promover un aprovechamiento más efectivo y eficiente de los recursos disponibles y asegurar el acceso y adaptación de los conocimientos y tecnologías “estado del arte” a la realidad y necesidades del país.</t>
  </si>
  <si>
    <t>(7) Adecuar las capacidades y recursos institucionales existentes (organización, recursos humanos, infraestructura y ¬financiamiento) a las oportunidades y requerimientos emergentes de la misión institucional.</t>
  </si>
  <si>
    <t xml:space="preserve">"AÑO DE LA INNOVACION Y LA COMPETITIVIDAD" </t>
  </si>
  <si>
    <t>Tecnologías generadas para el manejo agropecuario</t>
  </si>
  <si>
    <t>Número de tecnologías</t>
  </si>
  <si>
    <t>Determinación a nivel in vitro de la efectividad de cepas nativas endófitas de Trichodema spp. frente a Meloidogyne</t>
  </si>
  <si>
    <t>Caracterización a nivel morfológico y molecular de cepas de Trichoderma y nematodos</t>
  </si>
  <si>
    <t>Validación de tecnologías para la producción de hortalizas a campo abierto en Estación Constanza</t>
  </si>
  <si>
    <t>Metas Programadas 2020</t>
  </si>
  <si>
    <t>CRONOGRAMA DE ACTIVIDADES PROGRAMADAS PARA EL 2020</t>
  </si>
  <si>
    <t xml:space="preserve"> PRESUPUESTO 2020 (RD$)</t>
  </si>
  <si>
    <t>Establecimiento de parcelas demostrativas con cultivares de arroz inntroducidos seleccionados.</t>
  </si>
  <si>
    <t>Establecimiento de parcelas demostrativas con cultivares de arrroz introduccidos seleccionados</t>
  </si>
  <si>
    <t>Día de campo para mostrar cultivares de arroz introducidos seleccionados</t>
  </si>
  <si>
    <t>Determinación de los requerimientos nutricionales de genotipos de papa seleccionados</t>
  </si>
  <si>
    <t>Difusión del esquema de producción de semilla y las variedades introducidas de papa</t>
  </si>
  <si>
    <r>
      <t xml:space="preserve">Evaluación de la capacidad endófita de cepas nativas de </t>
    </r>
    <r>
      <rPr>
        <i/>
        <sz val="11"/>
        <color indexed="8"/>
        <rFont val="Calibri"/>
        <family val="2"/>
      </rPr>
      <t>Trichoderma</t>
    </r>
    <r>
      <rPr>
        <sz val="11"/>
        <color indexed="8"/>
        <rFont val="Calibri"/>
        <family val="2"/>
      </rPr>
      <t xml:space="preserve"> spp. en plantas de tomate en casa malla</t>
    </r>
  </si>
  <si>
    <r>
      <t xml:space="preserve">Caracterización morfológica y molecular de </t>
    </r>
    <r>
      <rPr>
        <i/>
        <sz val="11"/>
        <color indexed="8"/>
        <rFont val="Calibri"/>
        <family val="2"/>
      </rPr>
      <t>Meloidogyne</t>
    </r>
    <r>
      <rPr>
        <sz val="11"/>
        <color indexed="8"/>
        <rFont val="Calibri"/>
        <family val="2"/>
      </rPr>
      <t xml:space="preserve"> spp</t>
    </r>
  </si>
  <si>
    <r>
      <t xml:space="preserve">Caracterización bioquímica de </t>
    </r>
    <r>
      <rPr>
        <i/>
        <sz val="11"/>
        <color indexed="8"/>
        <rFont val="Calibri"/>
        <family val="2"/>
      </rPr>
      <t>Trichoderma</t>
    </r>
    <r>
      <rPr>
        <sz val="11"/>
        <color indexed="8"/>
        <rFont val="Calibri"/>
        <family val="2"/>
      </rPr>
      <t xml:space="preserve"> spp</t>
    </r>
  </si>
  <si>
    <r>
      <t xml:space="preserve">Determinación de la efectividad de cepas de </t>
    </r>
    <r>
      <rPr>
        <i/>
        <sz val="11"/>
        <color indexed="8"/>
        <rFont val="Calibri"/>
        <family val="2"/>
      </rPr>
      <t>Trichoderma</t>
    </r>
    <r>
      <rPr>
        <sz val="11"/>
        <color indexed="8"/>
        <rFont val="Calibri"/>
        <family val="2"/>
      </rPr>
      <t xml:space="preserve"> spp. en el control de </t>
    </r>
    <r>
      <rPr>
        <i/>
        <sz val="11"/>
        <color indexed="8"/>
        <rFont val="Calibri"/>
        <family val="2"/>
      </rPr>
      <t>Meloidogyne</t>
    </r>
    <r>
      <rPr>
        <sz val="11"/>
        <color indexed="8"/>
        <rFont val="Calibri"/>
        <family val="2"/>
      </rPr>
      <t xml:space="preserve"> spp. en tomate en invernadero</t>
    </r>
  </si>
  <si>
    <r>
      <t>Evaluación Incidencia y gravedad de la enfermedad (</t>
    </r>
    <r>
      <rPr>
        <i/>
        <sz val="11"/>
        <color indexed="8"/>
        <rFont val="Calibri"/>
        <family val="2"/>
      </rPr>
      <t>Phytophthora</t>
    </r>
    <r>
      <rPr>
        <sz val="11"/>
        <color indexed="8"/>
        <rFont val="Calibri"/>
        <family val="2"/>
      </rPr>
      <t>) para cada variedad</t>
    </r>
  </si>
  <si>
    <t>Cantidad de tecnologías</t>
  </si>
  <si>
    <t>n/a</t>
  </si>
  <si>
    <t>Condiciones ambientales son favorables</t>
  </si>
  <si>
    <t>Al menos 4 tecnolgías</t>
  </si>
  <si>
    <t>Validadas tecnologías para la producción ajo, cebolla, papa y apio.</t>
  </si>
  <si>
    <t>Al menos 550 servicios de análiss brindados</t>
  </si>
  <si>
    <t>Productores y técnicos solicitan los srvicios</t>
  </si>
  <si>
    <t>Se espera haber brindado a los productores y técnicos servicios de análisis micológicos, microbiológicos, nematológicos y entomológicos a muestras de suelos y partes vegetales.</t>
  </si>
  <si>
    <t>Técnicos y productores agropecuarios acceden a servicioes y a tecnologías generadas o validadas por el IDIAF</t>
  </si>
  <si>
    <t>Socorro García</t>
  </si>
  <si>
    <t>José Rafael Rodríguez</t>
  </si>
  <si>
    <t>Análisis de laboratorio de muestras de suelo y tejido vegetal</t>
  </si>
  <si>
    <t>Al menos 150 personas capacitadas</t>
  </si>
  <si>
    <t>Personas capacitadas</t>
  </si>
  <si>
    <t>Cantidad de servicios</t>
  </si>
  <si>
    <t>Capacitación de productores y técnicos sobre tecnologías generadas o validadas por el IDIAF</t>
  </si>
  <si>
    <t>Rafael Salcedo Belliard</t>
  </si>
  <si>
    <t>Se espera haber difundido entre productores y técnicos las tecnologías generadas por el Instituto, mediante días de campo y giras técnicas a parcelas demostrativas.</t>
  </si>
  <si>
    <t>No se presentan condiciones climáticas adversas</t>
  </si>
  <si>
    <t>Determinación de las poblaciones de nematodos en suelos y raíces del cultivo de banano</t>
  </si>
  <si>
    <t>Caracterización morfológica y molecular de hongos antagonistas nativos en el cultivo de banano</t>
  </si>
  <si>
    <t>Caracterización morfológica y molecular de nematodos fitoparásitos en el cultivo de banano</t>
  </si>
  <si>
    <t>Caracterización de los sistemas de producción hortícola en invernadero y sus respectivas cadenas de valor</t>
  </si>
  <si>
    <t>Validación integrada de la interacción cultivo – ambiente en modelos de prototipo de infraestructura</t>
  </si>
  <si>
    <r>
      <t xml:space="preserve">Definición y coordinación de Plataforma - organizaciones de productores e investigadores - para </t>
    </r>
    <r>
      <rPr>
        <sz val="12"/>
        <rFont val="Cambria"/>
        <family val="1"/>
      </rPr>
      <t>mejora continua</t>
    </r>
    <r>
      <rPr>
        <sz val="12"/>
        <color indexed="8"/>
        <rFont val="Cambria"/>
        <family val="1"/>
      </rPr>
      <t xml:space="preserve"> (MC) y </t>
    </r>
    <r>
      <rPr>
        <sz val="12"/>
        <rFont val="Cambria"/>
        <family val="1"/>
      </rPr>
      <t>benchmarking</t>
    </r>
    <r>
      <rPr>
        <sz val="12"/>
        <color indexed="8"/>
        <rFont val="Cambria"/>
        <family val="1"/>
      </rPr>
      <t xml:space="preserve"> (BM) </t>
    </r>
    <r>
      <rPr>
        <sz val="10"/>
        <color indexed="8"/>
        <rFont val="Georgia"/>
        <family val="1"/>
      </rPr>
      <t>de banano orgánico familiar de exportación</t>
    </r>
  </si>
  <si>
    <t>Formulación, monitoreo y documentación de programa y herramientas de asistencia técnica sobre manejo del trip de la mancha roja y salud de suelos en banano orgánico familiar de exportación</t>
  </si>
  <si>
    <t>Evaluación de cultivares introducidos de tomate</t>
  </si>
  <si>
    <t>Definición de programa de nutrición para los cultivares introducidos de tomate</t>
  </si>
  <si>
    <t>Evaluación del efecto de número de tallos sobre los rendimientos del tomate en ambiente protegido</t>
  </si>
  <si>
    <t>Evaluación del efecto de diferentes intensidades de sombra sobre la producción de tomate bajo ambiente protegido</t>
  </si>
  <si>
    <t>Evaluación de la eficacia de frecuencia de vibración sobre la polinización en tomate</t>
  </si>
  <si>
    <t>Evaluación de la rentabilidad de tomate de porte determinado e indeterminado</t>
  </si>
  <si>
    <t>Instalación de parcela demostrativa y realización de día de campo en el cultivo de tomate</t>
  </si>
  <si>
    <t>Evaluación de las maquinarias introducidas en las condiciones de República Dominicana</t>
  </si>
  <si>
    <t>Determinación de los costos de producción de arroz en finca piloto con uso de maquinarias</t>
  </si>
  <si>
    <t>Socorro García, Yency Castillo, César Martínez, José Rafael Rodríguez, Francisco Jiménez, Leocadia Sánchez, Domingo Rengifo, Aridio Pérez</t>
  </si>
  <si>
    <t>A diciembre 2020, se ha trabajado en el proceso de generación de al menos 8 tecnologías</t>
  </si>
  <si>
    <r>
      <t>Tecnologías generadas o en proceso de generación para:
-Producción de semilla de papa
-Control de nematodo en banano y tomate</t>
    </r>
    <r>
      <rPr>
        <sz val="12"/>
        <rFont val="Calibri"/>
        <family val="2"/>
      </rPr>
      <t xml:space="preserve">
-Mejoramiento productividad de arroz
-Mejoramiento productividad de papa
-Producción de tomate en inverdadero</t>
    </r>
    <r>
      <rPr>
        <sz val="12"/>
        <rFont val="Times New Roman"/>
        <family val="1"/>
      </rPr>
      <t xml:space="preserve">
-Producción de banano orgánico</t>
    </r>
  </si>
  <si>
    <t>Presupuesto 2020 RD$</t>
  </si>
  <si>
    <t xml:space="preserve">Desarrollo de Investigaciones para el Mejoramiento de la Producción Agropecuaria </t>
  </si>
  <si>
    <t>Tecnologias agropecuarias</t>
  </si>
  <si>
    <t>Numero de tecnologias generadas</t>
  </si>
  <si>
    <t>Existe demanda e interes de adopción de tecnologías por los productores y tecnicos del sector</t>
  </si>
  <si>
    <t xml:space="preserve">Gregorio Garcia, Joaquin Caridad, Victor Asencio, Niyra Castillo, Atiles Peguero, Marcos Espino, Jose Choque, MaryCruz Duran, Mabel Rodriguez </t>
  </si>
  <si>
    <t xml:space="preserve">Tecnologias generadas por procesos de investigacion listas a ser transferidas a los productores pecuarios </t>
  </si>
  <si>
    <t>Validación de tecnologías a escala comercial para la producción agropecuaria</t>
  </si>
  <si>
    <t>Validación comercial de tecnologias</t>
  </si>
  <si>
    <t>Cantidad de tecnologias validadas</t>
  </si>
  <si>
    <t>Las tecnologias validadas son aptas para las condiciones del tropico dominicano</t>
  </si>
  <si>
    <t>Marcos Espino,Atiles Peguero,Alexander Benitez, MaryCruz Duran, Mabel Rodriguez, Jose Santana, Zozimo Montilla, Sonaliz Corniel, Martin Bournigal</t>
  </si>
  <si>
    <t xml:space="preserve">Tecnologias adaptadas y listas a ser transferidas a los productores y pobladores de las areas rurales </t>
  </si>
  <si>
    <t xml:space="preserve"> Transferencia a los Diferentes Usuarios de las Tecnologías y Servicios Tecnológicos Generados o Validados por el IDIAF</t>
  </si>
  <si>
    <t>Eventos o servicios que son transferidos</t>
  </si>
  <si>
    <t>Cantidad de tecnicos y productores beneficiados</t>
  </si>
  <si>
    <t xml:space="preserve">Productores adquieren pie de cria mejorado geneticamente para aumenar su productividad. Prodctores y tecnicos reciben capacitación </t>
  </si>
  <si>
    <t xml:space="preserve">Gregorio Garcia, Joaquin Caridad, Victor Asencio, Niyra Castillo, Atiles Peguero, Marcos Espino, Jose Choque, MaryCruz Duran, Mabel Rodriguez, Alexander Benitez, Jose Santana, Diogenes Castillo, Miguel Reyez, Carlos Escalante, Ramon de la Cruz </t>
  </si>
  <si>
    <t xml:space="preserve">Mejora de las condiciones productivas.
Productores y técnicos de campo capacitados </t>
  </si>
  <si>
    <t>1. Generación, validación y/o transferencia de tecnologias para los sistemas pecuarios</t>
  </si>
  <si>
    <t>2. Modulo Caprino Lechero</t>
  </si>
  <si>
    <t>3. Modulo Bovino de Doble Propósito</t>
  </si>
  <si>
    <t>4. Granja de Cerdos del CPA</t>
  </si>
  <si>
    <t>5. Modulo Apícola</t>
  </si>
  <si>
    <t>6. Factibilidad técnica y económica de la Cunicultura</t>
  </si>
  <si>
    <t>7. Validación engorde de peces en la EE Acuícola El Salado, Neyba.</t>
  </si>
  <si>
    <t>8. Estación Exp. Lechera. Pimentel SFM.</t>
  </si>
  <si>
    <t>9. Engorde de peces y producción de alevines e la EE Acuícola Santiago.</t>
  </si>
  <si>
    <t>10. Modulo Ovino-caprino de doble propósito Las Tablas</t>
  </si>
  <si>
    <t>11.  Capacitación de técnicos y productores</t>
  </si>
  <si>
    <t>A diciembre 2020, se ha trabajado en el proceso de generación de al menos 9 tecnologías</t>
  </si>
  <si>
    <t>No se presentan condiciones climáticas adversas                    los materiales de chinola colectados tienen las características promisorias para ser liberadas. Las condiciones del laboratorio son adecuadas. Productores acceden a que se coleccionen frutos en sus fincas</t>
  </si>
  <si>
    <t>Colmar Serra, Anyelina Viloria, Socorro García, Mileida Ferreira, Angel Pimentel y Maria Cueva,Andrea Osidea Feliz Lebrón                                    Luís Matos, Teresa Martínez, Xiomara Cayetano, Mileida Ferreira,Teófila Reinoso, Lucía Silverio, Deisy Hernández, cristina Gómez, Juan Ma. Jiménez, Miguel Tejeda,  Sttefany M. Rosario, Casimiro Humberto Puello, Dr.Gal Sapir, Dr. Alon Samach</t>
  </si>
  <si>
    <t xml:space="preserve">1. dos zonas principales de producción de mangos contarán con los datos requeridos para su zonificación.                                                                  2. Base de datos obtenida para la elaboración de un sistema de predicción para la toma de medidas de manejo de poblaciones de MFs de las frutas           3. Creado un banco de germoplasma de semillas botánicas de chinola                                                4. Caracterizar la calidad de la chinola para el procesamiento artesanal de la pulpa   5. Identificado las principales artrópodos asociadas el cultivo de chinola  6. Identificado  los principales virus asociadas el cultivo de chinola  7. Identificación de enfermedades causadas por hongos y bacterias en el cultivo de chinola 8.Identificación de los nematodos fitoparasitos en el cultivo de chinola 9. Identificados  los principales polinizadores  del cultivo de chinola.
Determinada  el eficiencia  en el cultivo                                                                           </t>
  </si>
  <si>
    <t>Al menos 1 tecnolgías</t>
  </si>
  <si>
    <t xml:space="preserve">Miguel Tejeda </t>
  </si>
  <si>
    <t>Validado el manejo agronómico del cultivo de cacao</t>
  </si>
  <si>
    <t>Al menos  120  servicios analizados en las diferentes unidades de los laboratorios del CENTA.</t>
  </si>
  <si>
    <t>Los laboratorios cuentan con los reactivos y energia electrica y los tecnicos y productores solicitan el servicio</t>
  </si>
  <si>
    <t xml:space="preserve">Reyna Teresa Martinez, Juan M. Jimenez, Anyelina Viloria, Mileida Ferreira, Sardis Medrano, Teofila Reynoso, Xiomara Cayetano, Rosa Ma. Mendez, Laura Polanco, Lucia Silverio, Iris Marcano, Daysi Hernandez y Andrea Feliz, Melvin Mejia, Rodys Colon y Maximo Halpay </t>
  </si>
  <si>
    <t xml:space="preserve">Se espera haber brindado a los productores y técnicos servicios de análisis micológicos, microbiológicos, nematológicos y entomológicos a muestras de suelos y partes vegetales. Mieles y azucares, residuos de pesticidas </t>
  </si>
  <si>
    <t xml:space="preserve">25 personas capacitadas en ISO/IEC/17025:2017 y  25 personas capacitadas en Auditoría conforme ISO/19011: 2018 </t>
  </si>
  <si>
    <t>Personal de los laboratorios receptivos a recibir la capacitación</t>
  </si>
  <si>
    <t>M Cuevas / A. Heredia</t>
  </si>
  <si>
    <t>A 25 personas capacitadas en Auditoría conforme ISO/19011: 2018 y 25 personas capacitadas en ISO/IEC/17025:2017</t>
  </si>
  <si>
    <t>Determinado el número de genotipos comerciales de chinola  usados en República Dominicana</t>
  </si>
  <si>
    <t xml:space="preserve">746,000.00 </t>
  </si>
  <si>
    <t xml:space="preserve">Identificado las principales artrópodos asociadas el cultivo de chinola  </t>
  </si>
  <si>
    <t>382,777.78</t>
  </si>
  <si>
    <t xml:space="preserve">Identificado  los principales virus asociadas el cultivo de chinola  </t>
  </si>
  <si>
    <t>531,283.78</t>
  </si>
  <si>
    <t>Identificación de enfermedades causadas por hongos y bacterias en el cultivo de chinola</t>
  </si>
  <si>
    <t>279,777.78</t>
  </si>
  <si>
    <t>Caracterización morfológica y molecular de los principales nematodos fitoparásitos en el cultivo de chinola (Passiflora edulis Sims) en la República Dominicana</t>
  </si>
  <si>
    <t>152, 000</t>
  </si>
  <si>
    <t>Creado un banco de germoplasma de semillas botánicas de chinola</t>
  </si>
  <si>
    <t>619,200.00</t>
  </si>
  <si>
    <t xml:space="preserve">Identificación morfológica de los cultivares de chinola </t>
  </si>
  <si>
    <t xml:space="preserve">341,777.78 </t>
  </si>
  <si>
    <t>Caracterizar la calidad de los frutos de  chinola para el procesamiento artesanal de la pulpa</t>
  </si>
  <si>
    <t>166,000.00</t>
  </si>
  <si>
    <t xml:space="preserve">Identificar principales polinizadores y su nivel de eficiencia en el cultivo </t>
  </si>
  <si>
    <t xml:space="preserve">. Zonificar las principales áreas productoras de mangos en zonas libres o de baja, intermedia y alta prevalencia de MFs, así como basado en umbrales establecidos elaborar un sistema de predicción. </t>
  </si>
  <si>
    <t>1,522,024</t>
  </si>
  <si>
    <t>Identificar, monitorear poblaciones y preseleccionar los principales depredadores, parasitoides y microorganismos antagónicos a moscas de las frutas mediante el uso de técnicas convencionales y/o moleculares</t>
  </si>
  <si>
    <t>Disponer de un sistema de manejo integrado de moscas de las frutas (MIMF) en plantaciones de frutales con énfasis en mangos de exportación,</t>
  </si>
  <si>
    <t>Determinar el grado de susceptibilidad y de madurez a partir del cual las moscas de las frutas pueden atacar frutos de mangos de diferentes variedades para la exportación de mangos ‘verdes’ sin requerir del tratamiento de agua caliente exigido para frutos maduros</t>
  </si>
  <si>
    <t>x</t>
  </si>
  <si>
    <t>Elaboración de documentos del SGC acorde a norma ISO/IEC/17025:2017</t>
  </si>
  <si>
    <t>100,000.00</t>
  </si>
  <si>
    <t>25 personas capacitadas en ISO/IEC/17025:2017</t>
  </si>
  <si>
    <t>25 personas capacitadas en Auditoría conforme ISO/19011: 2018</t>
  </si>
  <si>
    <t>Validación Manejo agronómico del cultivo de cacao</t>
  </si>
  <si>
    <t>Análisis de laboratorio de muestras de suelo, residuos de pesticidas y tejido vegetal</t>
  </si>
  <si>
    <t>Tecnologías Generadas para el Manejo Agropecuario</t>
  </si>
  <si>
    <t>Evaluaciones realizadas</t>
  </si>
  <si>
    <t xml:space="preserve">A diciembre del 2020 se habrá evaluado al menos 200 líneas </t>
  </si>
  <si>
    <t>Condiciones de campo  favorables para los ensayos</t>
  </si>
  <si>
    <t>Seleccionadas líneas promisorias de guandul de alta productividad</t>
  </si>
  <si>
    <t xml:space="preserve">A diciembre del 2020 se habrá evaluado al menos 50 líneas </t>
  </si>
  <si>
    <t xml:space="preserve">A diciembre del 2020 se habrá evaluado al menos 5 insecticidas </t>
  </si>
  <si>
    <t>Selecionados insecticidas apropiados para el control de plagas</t>
  </si>
  <si>
    <t>A diciembre del 2020 se habrán identificado las principales plagas</t>
  </si>
  <si>
    <t>Principales plagas del guandul identificadas</t>
  </si>
  <si>
    <t xml:space="preserve">A diciembre del 2020 se habrán realizado los análisis </t>
  </si>
  <si>
    <t>Análisis apropiados</t>
  </si>
  <si>
    <t>Resultados de análisis esperados</t>
  </si>
  <si>
    <t>Ensayos de campo e invernadero</t>
  </si>
  <si>
    <t>Los productores continúan adoptando las nuevas variedades liberadas por el IDIAF</t>
  </si>
  <si>
    <t>Seleccionadas 50 líneas  de habichuelas resistentes a enfermedades y plagas y resilientes al cambio climático</t>
  </si>
  <si>
    <t>Tecnologías Validadas a Escala Comercial</t>
  </si>
  <si>
    <t xml:space="preserve">Validación comercial de tecnologías </t>
  </si>
  <si>
    <t xml:space="preserve">Cantidad de tecnologías </t>
  </si>
  <si>
    <t>Se dispone de los recursos económicos para la ejecución de las actividades y las condiciones meteorológicas son adecuadas.</t>
  </si>
  <si>
    <t>Disponibles Tecnologías de producción: Mango en Azua y Baní; Plátano en Azua y Barahona; Banano en Azua; Habichuela y Guandul en San Juan; Producción de plantas injertadas de Frutales y Limón persa.   Comportamiento de materiales de banco de germoplasma de mango en Baní.</t>
  </si>
  <si>
    <t xml:space="preserve">Quintales de semilla </t>
  </si>
  <si>
    <t>Al fin del 2020 se habrán producido al menos 45 qq de semilla de habichuela</t>
  </si>
  <si>
    <t>Se dispone de los recursos económicos necesarios</t>
  </si>
  <si>
    <t>Semilla disponible para siembras comerciales.</t>
  </si>
  <si>
    <t>Al fin del 2020 se habrán producido al menos 20 qq de semilla de guandul</t>
  </si>
  <si>
    <t>Plantas de limón persa  injertadas</t>
  </si>
  <si>
    <t>Al fin del 2020 se habrán producido al menos 10,000 plantas de limón persa injertadas</t>
  </si>
  <si>
    <t>Plantas de limón persa injertadas libres de HLB  para plantaciones comerciales</t>
  </si>
  <si>
    <t>Plantas de frutales  injertadas</t>
  </si>
  <si>
    <t>Al fin del 2020 se habrán producido al menos 10,000 plantas de frutales injertadas</t>
  </si>
  <si>
    <t>10,000 plantas de frutales injertadas para plantaciones comerciales</t>
  </si>
  <si>
    <t>Bancos genéticos de cultivos</t>
  </si>
  <si>
    <t>Al fin del 2020 se habrá manejado al menos un banco de germoplasma de mango</t>
  </si>
  <si>
    <t>Se dispone de material genético apto para programas de mejoramiento de mango</t>
  </si>
  <si>
    <t>Se dispone de material genético de mango para multiplicación</t>
  </si>
  <si>
    <t>Técnicos y Productores Agropecuarios Acceden a Servicios y a Tecnologías Generadas o Validadas por el IDIAF</t>
  </si>
  <si>
    <t>Cantidad de productores</t>
  </si>
  <si>
    <r>
      <t>Al mes octubre del  2020 se habrán capacitado al menos 400 productores</t>
    </r>
    <r>
      <rPr>
        <sz val="11"/>
        <color indexed="10"/>
        <rFont val="Times New Roman"/>
        <family val="1"/>
      </rPr>
      <t xml:space="preserve"> </t>
    </r>
  </si>
  <si>
    <t>Productores actualizados sobre nuevas variedades resistentes a plagas y enfermedades.</t>
  </si>
  <si>
    <t>Cantidad de muestras de plantas o semillas</t>
  </si>
  <si>
    <t xml:space="preserve">Recomendaciones técnicas a productores </t>
  </si>
  <si>
    <t>Participacion activa de productores miembros del Comité Agropecuario Unitario</t>
  </si>
  <si>
    <t xml:space="preserve"> Identificacion de problemas fitosanitarios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</si>
</sst>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DOP&quot;#,##0_);\(&quot;DOP&quot;#,##0\)"/>
    <numFmt numFmtId="179" formatCode="&quot;DOP&quot;#,##0_);[Red]\(&quot;DOP&quot;#,##0\)"/>
    <numFmt numFmtId="180" formatCode="&quot;DOP&quot;#,##0.00_);\(&quot;DOP&quot;#,##0.00\)"/>
    <numFmt numFmtId="181" formatCode="&quot;DOP&quot;#,##0.00_);[Red]\(&quot;DOP&quot;#,##0.00\)"/>
    <numFmt numFmtId="182" formatCode="_(&quot;DOP&quot;* #,##0_);_(&quot;DOP&quot;* \(#,##0\);_(&quot;DOP&quot;* &quot;-&quot;_);_(@_)"/>
    <numFmt numFmtId="183" formatCode="_(&quot;DOP&quot;* #,##0.00_);_(&quot;DOP&quot;* \(#,##0.00\);_(&quot;DOP&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0_);_(* \(#,##0\);_(*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409]dddd\,\ mmmm\ d\,\ yyyy"/>
    <numFmt numFmtId="198" formatCode="[$-409]h:mm:ss\ AM/PM"/>
    <numFmt numFmtId="199" formatCode="_-&quot;RD$&quot;* #,##0.00_-;\-&quot;RD$&quot;* #,##0.00_-;_-&quot;RD$&quot;* &quot;-&quot;??_-;_-@_-"/>
    <numFmt numFmtId="200" formatCode="0.0%"/>
    <numFmt numFmtId="201" formatCode="_-* #,##0_-;\-* #,##0_-;_-* &quot;-&quot;??_-;_-@_-"/>
    <numFmt numFmtId="202" formatCode="_-* #,##0.000_-;\-* #,##0.000_-;_-* &quot;-&quot;??_-;_-@_-"/>
    <numFmt numFmtId="203" formatCode="_-* #,##0\ _€_-;\-* #,##0\ _€_-;_-* &quot;-&quot;??\ _€_-;_-@_-"/>
    <numFmt numFmtId="204" formatCode="_-* #,##0.0\ _€_-;\-* #,##0.0\ _€_-;_-* &quot;-&quot;??\ _€_-;_-@_-"/>
  </numFmts>
  <fonts count="96">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b/>
      <u val="single"/>
      <sz val="10"/>
      <name val="Arial"/>
      <family val="2"/>
    </font>
    <font>
      <sz val="11"/>
      <name val="Arial"/>
      <family val="2"/>
    </font>
    <font>
      <b/>
      <sz val="11"/>
      <name val="Arial"/>
      <family val="2"/>
    </font>
    <font>
      <b/>
      <i/>
      <sz val="10"/>
      <name val="Arial"/>
      <family val="2"/>
    </font>
    <font>
      <b/>
      <u val="single"/>
      <sz val="11"/>
      <name val="Arial"/>
      <family val="2"/>
    </font>
    <font>
      <b/>
      <i/>
      <sz val="11"/>
      <name val="Arial"/>
      <family val="2"/>
    </font>
    <font>
      <b/>
      <sz val="14"/>
      <name val="Times New Roman"/>
      <family val="1"/>
    </font>
    <font>
      <i/>
      <sz val="11"/>
      <color indexed="8"/>
      <name val="Calibri"/>
      <family val="2"/>
    </font>
    <font>
      <sz val="12"/>
      <name val="Times New Roman"/>
      <family val="1"/>
    </font>
    <font>
      <sz val="10"/>
      <color indexed="8"/>
      <name val="Georgia"/>
      <family val="1"/>
    </font>
    <font>
      <sz val="12"/>
      <color indexed="8"/>
      <name val="Cambria"/>
      <family val="1"/>
    </font>
    <font>
      <sz val="12"/>
      <name val="Cambria"/>
      <family val="1"/>
    </font>
    <font>
      <sz val="12"/>
      <name val="Calibri"/>
      <family val="2"/>
    </font>
    <font>
      <b/>
      <sz val="9"/>
      <name val="Tahoma"/>
      <family val="2"/>
    </font>
    <font>
      <sz val="9"/>
      <name val="Tahoma"/>
      <family val="2"/>
    </font>
    <font>
      <sz val="11"/>
      <name val="Times New Roman"/>
      <family val="1"/>
    </font>
    <font>
      <sz val="11"/>
      <color indexed="10"/>
      <name val="Times New Roman"/>
      <family val="1"/>
    </font>
    <font>
      <sz val="14"/>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7.7"/>
      <color indexed="39"/>
      <name val="Calibri"/>
      <family val="2"/>
    </font>
    <font>
      <u val="single"/>
      <sz val="7.7"/>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8"/>
      <name val="Times New Roman"/>
      <family val="1"/>
    </font>
    <font>
      <sz val="35"/>
      <color indexed="8"/>
      <name val="Arial"/>
      <family val="2"/>
    </font>
    <font>
      <sz val="11"/>
      <name val="Calibri"/>
      <family val="2"/>
    </font>
    <font>
      <sz val="12"/>
      <color indexed="8"/>
      <name val="Times New Roman"/>
      <family val="1"/>
    </font>
    <font>
      <b/>
      <sz val="12"/>
      <color indexed="8"/>
      <name val="Times New Roman"/>
      <family val="1"/>
    </font>
    <font>
      <sz val="9"/>
      <color indexed="8"/>
      <name val="Calibri"/>
      <family val="2"/>
    </font>
    <font>
      <b/>
      <sz val="11"/>
      <name val="Calibri"/>
      <family val="2"/>
    </font>
    <font>
      <b/>
      <sz val="10"/>
      <color indexed="8"/>
      <name val="Georgia"/>
      <family val="1"/>
    </font>
    <font>
      <b/>
      <sz val="11"/>
      <color indexed="8"/>
      <name val="Times New Roman"/>
      <family val="1"/>
    </font>
    <font>
      <b/>
      <sz val="16"/>
      <color indexed="8"/>
      <name val="Arial"/>
      <family val="2"/>
    </font>
    <font>
      <b/>
      <sz val="16"/>
      <color indexed="9"/>
      <name val="Arial"/>
      <family val="2"/>
    </font>
    <font>
      <i/>
      <sz val="14"/>
      <color indexed="8"/>
      <name val="Arial"/>
      <family val="2"/>
    </font>
    <font>
      <i/>
      <sz val="14"/>
      <color indexed="10"/>
      <name val="Arial"/>
      <family val="2"/>
    </font>
    <font>
      <b/>
      <sz val="14"/>
      <color indexed="8"/>
      <name val="Calibri"/>
      <family val="2"/>
    </font>
    <font>
      <b/>
      <sz val="12"/>
      <color indexed="8"/>
      <name val="Calibri"/>
      <family val="2"/>
    </font>
    <font>
      <sz val="11"/>
      <color indexed="8"/>
      <name val="Times New Roman"/>
      <family val="1"/>
    </font>
    <font>
      <sz val="14"/>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000000"/>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Times New Roman"/>
      <family val="1"/>
    </font>
    <font>
      <sz val="35"/>
      <color rgb="FF000000"/>
      <name val="Arial"/>
      <family val="2"/>
    </font>
    <font>
      <sz val="12"/>
      <color theme="1"/>
      <name val="Times New Roman"/>
      <family val="1"/>
    </font>
    <font>
      <b/>
      <sz val="12"/>
      <color theme="1"/>
      <name val="Times New Roman"/>
      <family val="1"/>
    </font>
    <font>
      <b/>
      <sz val="11"/>
      <color rgb="FF000000"/>
      <name val="Calibri"/>
      <family val="2"/>
    </font>
    <font>
      <sz val="10"/>
      <color theme="1"/>
      <name val="Arial"/>
      <family val="2"/>
    </font>
    <font>
      <sz val="9"/>
      <color theme="1"/>
      <name val="Calibri"/>
      <family val="2"/>
    </font>
    <font>
      <b/>
      <sz val="10"/>
      <color rgb="FF000000"/>
      <name val="Georgia"/>
      <family val="1"/>
    </font>
    <font>
      <sz val="11"/>
      <color theme="1"/>
      <name val="Times New Roman"/>
      <family val="1"/>
    </font>
    <font>
      <sz val="14"/>
      <color theme="1"/>
      <name val="Times New Roman"/>
      <family val="1"/>
    </font>
    <font>
      <b/>
      <sz val="16"/>
      <color theme="1"/>
      <name val="Arial"/>
      <family val="2"/>
    </font>
    <font>
      <b/>
      <sz val="16"/>
      <color theme="0"/>
      <name val="Arial"/>
      <family val="2"/>
    </font>
    <font>
      <i/>
      <sz val="14"/>
      <color theme="1"/>
      <name val="Arial"/>
      <family val="2"/>
    </font>
    <font>
      <i/>
      <sz val="14"/>
      <color rgb="FFFF0000"/>
      <name val="Arial"/>
      <family val="2"/>
    </font>
    <font>
      <b/>
      <sz val="11"/>
      <color theme="1"/>
      <name val="Times New Roman"/>
      <family val="1"/>
    </font>
    <font>
      <b/>
      <sz val="14"/>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2D69B"/>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style="medium">
        <color rgb="FF000000"/>
      </top>
      <bottom>
        <color indexed="63"/>
      </bottom>
    </border>
    <border>
      <left style="thick"/>
      <right style="thick"/>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thin"/>
      <bottom style="thin"/>
    </border>
    <border>
      <left style="thin"/>
      <right style="thin"/>
      <top>
        <color indexed="63"/>
      </top>
      <bottom>
        <color indexed="63"/>
      </bottom>
    </border>
    <border>
      <left style="thin"/>
      <right style="thin"/>
      <top style="thin"/>
      <bottom>
        <color indexed="63"/>
      </bottom>
    </border>
    <border>
      <left style="medium"/>
      <right style="medium"/>
      <top>
        <color indexed="63"/>
      </top>
      <bottom style="medium"/>
    </border>
    <border>
      <left style="medium"/>
      <right style="medium"/>
      <top style="medium">
        <color rgb="FF000000"/>
      </top>
      <bottom>
        <color indexed="63"/>
      </bottom>
    </border>
    <border>
      <left/>
      <right/>
      <top/>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medium">
        <color rgb="FF000000"/>
      </top>
      <bottom style="thin"/>
    </border>
    <border>
      <left>
        <color indexed="63"/>
      </left>
      <right>
        <color indexed="63"/>
      </right>
      <top style="medium">
        <color rgb="FF000000"/>
      </top>
      <bottom style="thin"/>
    </border>
    <border>
      <left>
        <color indexed="63"/>
      </left>
      <right style="medium"/>
      <top style="medium">
        <color rgb="FF000000"/>
      </top>
      <bottom style="thin"/>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style="thin"/>
      <right>
        <color indexed="63"/>
      </right>
      <top style="thin"/>
      <bottom>
        <color indexed="63"/>
      </bottom>
    </border>
    <border>
      <left style="medium">
        <color rgb="FF000000"/>
      </left>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ck"/>
    </border>
    <border>
      <left style="thick"/>
      <right style="thick"/>
      <top style="thick"/>
      <bottom>
        <color indexed="63"/>
      </bottom>
    </border>
    <border>
      <left style="thick"/>
      <right style="thick"/>
      <top>
        <color indexed="63"/>
      </top>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191" fontId="0" fillId="0" borderId="0" applyFont="0" applyFill="0" applyBorder="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177" fontId="68" fillId="0" borderId="0" applyFont="0" applyFill="0" applyBorder="0" applyAlignment="0" applyProtection="0"/>
    <xf numFmtId="177" fontId="0" fillId="0" borderId="0" applyFont="0" applyFill="0" applyBorder="0" applyAlignment="0" applyProtection="0"/>
    <xf numFmtId="177" fontId="6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68"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9" fontId="68" fillId="0" borderId="0" applyFont="0" applyFill="0" applyBorder="0" applyAlignment="0" applyProtection="0"/>
    <xf numFmtId="0" fontId="69" fillId="31" borderId="0" applyNumberFormat="0" applyBorder="0" applyAlignment="0" applyProtection="0"/>
    <xf numFmtId="0" fontId="2" fillId="0" borderId="0">
      <alignment/>
      <protection/>
    </xf>
    <xf numFmtId="0" fontId="2" fillId="0" borderId="0">
      <alignment/>
      <protection/>
    </xf>
    <xf numFmtId="0" fontId="68" fillId="0" borderId="0">
      <alignment/>
      <protection/>
    </xf>
    <xf numFmtId="0" fontId="68" fillId="0" borderId="0">
      <alignment/>
      <protection/>
    </xf>
    <xf numFmtId="0" fontId="70" fillId="0" borderId="0" applyNumberFormat="0" applyFont="0" applyBorder="0" applyProtection="0">
      <alignment/>
    </xf>
    <xf numFmtId="0" fontId="2" fillId="0" borderId="0">
      <alignment/>
      <protection/>
    </xf>
    <xf numFmtId="0" fontId="3" fillId="0" borderId="0" applyNumberFormat="0" applyFont="0" applyBorder="0" applyProtection="0">
      <alignment/>
    </xf>
    <xf numFmtId="0" fontId="3" fillId="0" borderId="0" applyNumberFormat="0" applyFont="0" applyBorder="0" applyProtection="0">
      <alignment/>
    </xf>
    <xf numFmtId="0" fontId="70" fillId="0" borderId="0">
      <alignment/>
      <protection/>
    </xf>
    <xf numFmtId="0" fontId="2" fillId="0" borderId="0">
      <alignment/>
      <protection/>
    </xf>
    <xf numFmtId="0" fontId="68" fillId="0" borderId="0">
      <alignment/>
      <protection/>
    </xf>
    <xf numFmtId="0" fontId="0" fillId="0" borderId="0">
      <alignment/>
      <protection/>
    </xf>
    <xf numFmtId="0" fontId="6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3" fillId="0" borderId="8" applyNumberFormat="0" applyFill="0" applyAlignment="0" applyProtection="0"/>
    <xf numFmtId="0" fontId="77" fillId="0" borderId="9" applyNumberFormat="0" applyFill="0" applyAlignment="0" applyProtection="0"/>
  </cellStyleXfs>
  <cellXfs count="182">
    <xf numFmtId="0" fontId="0" fillId="0" borderId="0" xfId="0" applyFont="1" applyAlignment="1">
      <alignment/>
    </xf>
    <xf numFmtId="0" fontId="78" fillId="33" borderId="10" xfId="0" applyFont="1" applyFill="1" applyBorder="1" applyAlignment="1">
      <alignment horizontal="center" vertical="top"/>
    </xf>
    <xf numFmtId="0" fontId="78" fillId="33" borderId="11" xfId="0" applyFont="1" applyFill="1" applyBorder="1" applyAlignment="1">
      <alignment horizontal="center" vertical="top"/>
    </xf>
    <xf numFmtId="0" fontId="77" fillId="34" borderId="12" xfId="0" applyFont="1" applyFill="1" applyBorder="1" applyAlignment="1">
      <alignment horizontal="center"/>
    </xf>
    <xf numFmtId="0" fontId="0" fillId="0" borderId="0" xfId="0" applyAlignment="1">
      <alignment vertical="center"/>
    </xf>
    <xf numFmtId="0" fontId="0" fillId="0" borderId="0" xfId="0" applyAlignment="1">
      <alignment vertical="center"/>
    </xf>
    <xf numFmtId="0" fontId="79" fillId="34" borderId="0" xfId="68" applyFont="1" applyFill="1" applyAlignment="1">
      <alignment horizontal="justify"/>
      <protection/>
    </xf>
    <xf numFmtId="0" fontId="79" fillId="34" borderId="0" xfId="68" applyFont="1" applyFill="1" applyBorder="1" applyAlignment="1">
      <alignment horizontal="justify"/>
      <protection/>
    </xf>
    <xf numFmtId="0" fontId="4" fillId="34" borderId="0" xfId="68" applyFont="1" applyFill="1" applyBorder="1" applyAlignment="1">
      <alignment horizontal="justify" vertical="top"/>
      <protection/>
    </xf>
    <xf numFmtId="49" fontId="2" fillId="34" borderId="0" xfId="68" applyNumberFormat="1" applyFont="1" applyFill="1" applyBorder="1" applyAlignment="1">
      <alignment horizontal="center" vertical="top"/>
      <protection/>
    </xf>
    <xf numFmtId="49" fontId="2" fillId="34" borderId="0" xfId="68" applyNumberFormat="1" applyFont="1" applyFill="1" applyBorder="1" applyAlignment="1">
      <alignment horizontal="justify" vertical="top"/>
      <protection/>
    </xf>
    <xf numFmtId="49" fontId="5" fillId="35" borderId="0" xfId="68" applyNumberFormat="1" applyFont="1" applyFill="1" applyBorder="1" applyAlignment="1">
      <alignment vertical="center"/>
      <protection/>
    </xf>
    <xf numFmtId="0" fontId="2" fillId="34" borderId="0" xfId="68" applyFont="1" applyFill="1" applyBorder="1" applyAlignment="1">
      <alignment horizontal="center" vertical="top" wrapText="1"/>
      <protection/>
    </xf>
    <xf numFmtId="0" fontId="2" fillId="34" borderId="0" xfId="68" applyFont="1" applyFill="1" applyBorder="1" applyAlignment="1">
      <alignment horizontal="justify" vertical="top" wrapText="1"/>
      <protection/>
    </xf>
    <xf numFmtId="49" fontId="2" fillId="34" borderId="0" xfId="68" applyNumberFormat="1" applyFont="1" applyFill="1" applyBorder="1" applyAlignment="1">
      <alignment horizontal="center" vertical="top" wrapText="1"/>
      <protection/>
    </xf>
    <xf numFmtId="49" fontId="2" fillId="34" borderId="0" xfId="68" applyNumberFormat="1" applyFont="1" applyFill="1" applyBorder="1" applyAlignment="1">
      <alignment horizontal="justify" vertical="top" wrapText="1"/>
      <protection/>
    </xf>
    <xf numFmtId="0" fontId="5" fillId="34" borderId="0" xfId="68" applyFont="1" applyFill="1" applyBorder="1" applyAlignment="1">
      <alignment horizontal="justify" vertical="top"/>
      <protection/>
    </xf>
    <xf numFmtId="0" fontId="70" fillId="34" borderId="0" xfId="68" applyFont="1" applyFill="1" applyAlignment="1">
      <alignment horizontal="justify"/>
      <protection/>
    </xf>
    <xf numFmtId="0" fontId="2" fillId="34" borderId="0" xfId="68" applyNumberFormat="1" applyFont="1" applyFill="1" applyBorder="1" applyAlignment="1">
      <alignment horizontal="justify" vertical="top" wrapText="1"/>
      <protection/>
    </xf>
    <xf numFmtId="49" fontId="2" fillId="35" borderId="0" xfId="68" applyNumberFormat="1" applyFont="1" applyFill="1" applyBorder="1" applyAlignment="1">
      <alignment horizontal="justify" vertical="top"/>
      <protection/>
    </xf>
    <xf numFmtId="0" fontId="2" fillId="0" borderId="0" xfId="68" applyFont="1" applyFill="1" applyBorder="1" applyAlignment="1">
      <alignment vertical="top" wrapText="1"/>
      <protection/>
    </xf>
    <xf numFmtId="0" fontId="2" fillId="34" borderId="0" xfId="68" applyFont="1" applyFill="1" applyBorder="1" applyAlignment="1">
      <alignment vertical="top" wrapText="1"/>
      <protection/>
    </xf>
    <xf numFmtId="0" fontId="2" fillId="0" borderId="0" xfId="68" applyFont="1" applyFill="1" applyBorder="1" applyAlignment="1">
      <alignment horizontal="center" vertical="top" wrapText="1"/>
      <protection/>
    </xf>
    <xf numFmtId="0" fontId="5" fillId="36" borderId="0" xfId="68" applyFont="1" applyFill="1" applyBorder="1" applyAlignment="1">
      <alignment vertical="top"/>
      <protection/>
    </xf>
    <xf numFmtId="0" fontId="0" fillId="0" borderId="0" xfId="0" applyBorder="1" applyAlignment="1">
      <alignment/>
    </xf>
    <xf numFmtId="0" fontId="6" fillId="34" borderId="0" xfId="68" applyFont="1" applyFill="1" applyBorder="1" applyAlignment="1">
      <alignment vertical="top" wrapText="1"/>
      <protection/>
    </xf>
    <xf numFmtId="0" fontId="7" fillId="34" borderId="0" xfId="68" applyFont="1" applyFill="1" applyBorder="1" applyAlignment="1">
      <alignment vertical="top" wrapText="1"/>
      <protection/>
    </xf>
    <xf numFmtId="0" fontId="7" fillId="36" borderId="0" xfId="68" applyFont="1" applyFill="1" applyBorder="1" applyAlignment="1">
      <alignment vertical="top" wrapText="1"/>
      <protection/>
    </xf>
    <xf numFmtId="0" fontId="0" fillId="0" borderId="0" xfId="0" applyAlignment="1">
      <alignment/>
    </xf>
    <xf numFmtId="192" fontId="72" fillId="0" borderId="13" xfId="55" applyNumberFormat="1" applyFont="1" applyFill="1" applyBorder="1" applyAlignment="1">
      <alignment horizontal="center" vertical="center"/>
    </xf>
    <xf numFmtId="0" fontId="72" fillId="0" borderId="13" xfId="0" applyFont="1" applyBorder="1" applyAlignment="1">
      <alignment/>
    </xf>
    <xf numFmtId="0" fontId="72" fillId="0" borderId="14" xfId="0" applyFont="1" applyFill="1" applyBorder="1" applyAlignment="1">
      <alignment vertical="center" wrapText="1"/>
    </xf>
    <xf numFmtId="203" fontId="43" fillId="0" borderId="13" xfId="49" applyNumberFormat="1" applyFont="1" applyFill="1" applyBorder="1" applyAlignment="1">
      <alignment vertical="center"/>
    </xf>
    <xf numFmtId="0" fontId="43" fillId="0" borderId="14" xfId="0" applyFont="1" applyFill="1" applyBorder="1" applyAlignment="1">
      <alignment vertical="center" wrapText="1"/>
    </xf>
    <xf numFmtId="192" fontId="72" fillId="0" borderId="15" xfId="55" applyNumberFormat="1" applyFont="1" applyFill="1" applyBorder="1" applyAlignment="1">
      <alignment horizontal="center" vertical="center"/>
    </xf>
    <xf numFmtId="192" fontId="72" fillId="0" borderId="16" xfId="55" applyNumberFormat="1" applyFont="1" applyFill="1" applyBorder="1" applyAlignment="1">
      <alignment horizontal="center" vertical="center"/>
    </xf>
    <xf numFmtId="192" fontId="43" fillId="0" borderId="13" xfId="55"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72" fillId="0" borderId="14" xfId="0" applyFont="1" applyBorder="1" applyAlignment="1">
      <alignment vertical="top" wrapText="1"/>
    </xf>
    <xf numFmtId="0" fontId="72" fillId="0" borderId="14" xfId="0" applyFont="1" applyBorder="1" applyAlignment="1">
      <alignment horizontal="left" vertical="center" wrapText="1"/>
    </xf>
    <xf numFmtId="0" fontId="72" fillId="0" borderId="14" xfId="0" applyFont="1" applyBorder="1" applyAlignment="1">
      <alignment vertical="center" wrapText="1"/>
    </xf>
    <xf numFmtId="0" fontId="43" fillId="0" borderId="13" xfId="0" applyFont="1" applyFill="1" applyBorder="1" applyAlignment="1">
      <alignment horizontal="center" vertical="center"/>
    </xf>
    <xf numFmtId="0" fontId="13" fillId="0" borderId="13" xfId="0" applyFont="1" applyBorder="1" applyAlignment="1">
      <alignment vertical="center" wrapText="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Fill="1" applyBorder="1" applyAlignment="1">
      <alignment vertical="center" wrapText="1"/>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203" fontId="80" fillId="0" borderId="13" xfId="49" applyNumberFormat="1" applyFont="1" applyBorder="1" applyAlignment="1">
      <alignment vertical="center"/>
    </xf>
    <xf numFmtId="0" fontId="13" fillId="10" borderId="13" xfId="0" applyFont="1" applyFill="1" applyBorder="1" applyAlignment="1">
      <alignment vertical="center" wrapText="1"/>
    </xf>
    <xf numFmtId="0" fontId="13" fillId="10" borderId="17" xfId="0" applyFont="1" applyFill="1" applyBorder="1" applyAlignment="1">
      <alignment horizontal="left" vertical="center" wrapText="1"/>
    </xf>
    <xf numFmtId="0" fontId="13" fillId="10" borderId="13" xfId="0" applyFont="1" applyFill="1" applyBorder="1" applyAlignment="1">
      <alignment horizontal="center" vertical="center"/>
    </xf>
    <xf numFmtId="0" fontId="13" fillId="10" borderId="13" xfId="0" applyFont="1" applyFill="1" applyBorder="1" applyAlignment="1">
      <alignment horizontal="center" vertical="center" wrapText="1"/>
    </xf>
    <xf numFmtId="203" fontId="80" fillId="10" borderId="13" xfId="49" applyNumberFormat="1" applyFont="1" applyFill="1" applyBorder="1" applyAlignment="1">
      <alignment vertical="center"/>
    </xf>
    <xf numFmtId="0" fontId="81" fillId="10" borderId="14" xfId="0" applyFont="1" applyFill="1" applyBorder="1" applyAlignment="1">
      <alignment vertical="center"/>
    </xf>
    <xf numFmtId="0" fontId="81" fillId="10" borderId="18" xfId="0" applyFont="1" applyFill="1" applyBorder="1" applyAlignment="1">
      <alignment vertical="center"/>
    </xf>
    <xf numFmtId="0" fontId="81" fillId="10" borderId="15" xfId="0" applyFont="1" applyFill="1" applyBorder="1" applyAlignment="1">
      <alignment vertical="center"/>
    </xf>
    <xf numFmtId="0" fontId="0" fillId="10" borderId="19" xfId="0" applyFill="1" applyBorder="1" applyAlignment="1">
      <alignment/>
    </xf>
    <xf numFmtId="191" fontId="43" fillId="0" borderId="20" xfId="49" applyFont="1" applyBorder="1" applyAlignment="1">
      <alignment vertical="center"/>
    </xf>
    <xf numFmtId="192" fontId="0" fillId="0" borderId="13" xfId="55" applyNumberFormat="1" applyFont="1" applyFill="1" applyBorder="1" applyAlignment="1">
      <alignment horizontal="center" vertical="center"/>
    </xf>
    <xf numFmtId="191" fontId="0" fillId="0" borderId="20" xfId="49" applyFont="1" applyBorder="1" applyAlignment="1">
      <alignment vertical="center"/>
    </xf>
    <xf numFmtId="191" fontId="0" fillId="0" borderId="13" xfId="49" applyFont="1" applyBorder="1" applyAlignment="1">
      <alignment horizontal="right" vertical="center"/>
    </xf>
    <xf numFmtId="0" fontId="0" fillId="0" borderId="13" xfId="0" applyFont="1" applyBorder="1" applyAlignment="1">
      <alignment vertical="top" wrapText="1"/>
    </xf>
    <xf numFmtId="0" fontId="0" fillId="0" borderId="13" xfId="0" applyFont="1" applyBorder="1" applyAlignment="1">
      <alignment vertical="center" wrapText="1"/>
    </xf>
    <xf numFmtId="0" fontId="0" fillId="16" borderId="0" xfId="0" applyFill="1" applyAlignment="1">
      <alignment/>
    </xf>
    <xf numFmtId="0" fontId="13" fillId="16" borderId="21" xfId="0" applyFont="1" applyFill="1" applyBorder="1" applyAlignment="1">
      <alignment vertical="center" wrapText="1"/>
    </xf>
    <xf numFmtId="0" fontId="20" fillId="0" borderId="13" xfId="0" applyFont="1" applyBorder="1" applyAlignment="1">
      <alignment vertical="center" wrapText="1"/>
    </xf>
    <xf numFmtId="4" fontId="82" fillId="0" borderId="13" xfId="0" applyNumberFormat="1" applyFont="1" applyBorder="1" applyAlignment="1">
      <alignment horizontal="right" vertical="center" wrapText="1" indent="1"/>
    </xf>
    <xf numFmtId="203" fontId="80" fillId="0" borderId="22" xfId="49" applyNumberFormat="1" applyFont="1" applyBorder="1" applyAlignment="1">
      <alignment vertical="center"/>
    </xf>
    <xf numFmtId="0" fontId="13" fillId="0" borderId="14" xfId="0" applyFont="1" applyBorder="1" applyAlignment="1">
      <alignment vertical="center" wrapText="1"/>
    </xf>
    <xf numFmtId="4" fontId="83" fillId="0" borderId="13" xfId="0" applyNumberFormat="1" applyFont="1" applyBorder="1" applyAlignment="1">
      <alignment horizontal="right" vertical="center"/>
    </xf>
    <xf numFmtId="4" fontId="83" fillId="0" borderId="23" xfId="0" applyNumberFormat="1" applyFont="1" applyBorder="1" applyAlignment="1">
      <alignment horizontal="right" vertical="center"/>
    </xf>
    <xf numFmtId="0" fontId="13" fillId="16" borderId="13" xfId="0" applyFont="1" applyFill="1" applyBorder="1" applyAlignment="1">
      <alignment vertical="center" wrapText="1"/>
    </xf>
    <xf numFmtId="0" fontId="84" fillId="0" borderId="13" xfId="0" applyFont="1" applyBorder="1" applyAlignment="1">
      <alignment horizontal="right"/>
    </xf>
    <xf numFmtId="0" fontId="84" fillId="0" borderId="13" xfId="0" applyFont="1" applyBorder="1" applyAlignment="1">
      <alignment horizontal="right" vertical="center"/>
    </xf>
    <xf numFmtId="0" fontId="84" fillId="0" borderId="13" xfId="0" applyFont="1" applyBorder="1" applyAlignment="1">
      <alignment horizontal="right" vertical="center" wrapText="1"/>
    </xf>
    <xf numFmtId="192" fontId="43" fillId="0" borderId="16" xfId="55" applyNumberFormat="1" applyFont="1" applyFill="1" applyBorder="1" applyAlignment="1">
      <alignment horizontal="center" vertical="center"/>
    </xf>
    <xf numFmtId="203" fontId="43" fillId="0" borderId="13" xfId="49" applyNumberFormat="1" applyFont="1" applyFill="1" applyBorder="1" applyAlignment="1">
      <alignment horizontal="right" vertical="center"/>
    </xf>
    <xf numFmtId="0" fontId="82" fillId="0" borderId="13" xfId="0" applyFont="1" applyBorder="1" applyAlignment="1">
      <alignment/>
    </xf>
    <xf numFmtId="0" fontId="82" fillId="0" borderId="13" xfId="0" applyFont="1" applyBorder="1" applyAlignment="1">
      <alignment horizontal="right"/>
    </xf>
    <xf numFmtId="192" fontId="47" fillId="0" borderId="13" xfId="55" applyNumberFormat="1" applyFont="1" applyFill="1" applyBorder="1" applyAlignment="1">
      <alignment horizontal="center" vertical="center"/>
    </xf>
    <xf numFmtId="0" fontId="85" fillId="0" borderId="13" xfId="0" applyFont="1" applyBorder="1" applyAlignment="1">
      <alignment/>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0" fillId="0" borderId="13" xfId="0" applyFont="1" applyFill="1" applyBorder="1" applyAlignment="1">
      <alignmen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vertical="center" wrapText="1"/>
    </xf>
    <xf numFmtId="0" fontId="86" fillId="0" borderId="13" xfId="0" applyFont="1" applyFill="1" applyBorder="1" applyAlignment="1">
      <alignment wrapText="1"/>
    </xf>
    <xf numFmtId="0" fontId="86" fillId="0" borderId="14" xfId="0" applyFont="1" applyFill="1" applyBorder="1" applyAlignment="1">
      <alignment wrapText="1"/>
    </xf>
    <xf numFmtId="0" fontId="20" fillId="0" borderId="15" xfId="0" applyFont="1" applyFill="1" applyBorder="1" applyAlignment="1">
      <alignment horizontal="left" vertical="center" wrapText="1"/>
    </xf>
    <xf numFmtId="0" fontId="86" fillId="0" borderId="13" xfId="0" applyFont="1" applyFill="1" applyBorder="1" applyAlignment="1">
      <alignment vertical="top" wrapText="1"/>
    </xf>
    <xf numFmtId="0" fontId="0" fillId="0" borderId="13" xfId="0" applyFill="1" applyBorder="1" applyAlignment="1">
      <alignment wrapText="1"/>
    </xf>
    <xf numFmtId="3" fontId="20" fillId="0" borderId="13" xfId="0" applyNumberFormat="1" applyFont="1" applyFill="1" applyBorder="1" applyAlignment="1">
      <alignment horizontal="center" vertical="center" wrapText="1"/>
    </xf>
    <xf numFmtId="0" fontId="86" fillId="0" borderId="16" xfId="0" applyFont="1" applyFill="1" applyBorder="1" applyAlignment="1">
      <alignment vertical="top" wrapText="1"/>
    </xf>
    <xf numFmtId="0" fontId="20" fillId="0" borderId="16" xfId="0" applyFont="1" applyFill="1" applyBorder="1" applyAlignment="1">
      <alignment horizontal="center" vertical="center" wrapText="1"/>
    </xf>
    <xf numFmtId="0" fontId="86" fillId="0" borderId="17" xfId="0" applyFont="1" applyFill="1" applyBorder="1" applyAlignment="1">
      <alignment vertical="top" wrapText="1"/>
    </xf>
    <xf numFmtId="4" fontId="0" fillId="0" borderId="13" xfId="0" applyNumberFormat="1" applyFill="1" applyBorder="1" applyAlignment="1">
      <alignment/>
    </xf>
    <xf numFmtId="4" fontId="0" fillId="0" borderId="14" xfId="0" applyNumberFormat="1" applyFill="1" applyBorder="1" applyAlignment="1">
      <alignment/>
    </xf>
    <xf numFmtId="0" fontId="20" fillId="0" borderId="13" xfId="0" applyFont="1" applyFill="1" applyBorder="1" applyAlignment="1">
      <alignment horizontal="center" vertical="center"/>
    </xf>
    <xf numFmtId="0" fontId="22" fillId="16" borderId="22" xfId="0" applyFont="1" applyFill="1" applyBorder="1" applyAlignment="1">
      <alignment horizontal="center" vertical="center" wrapText="1"/>
    </xf>
    <xf numFmtId="0" fontId="22" fillId="16" borderId="21"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87" fillId="16" borderId="22" xfId="0" applyFont="1" applyFill="1" applyBorder="1" applyAlignment="1">
      <alignment horizontal="center" vertical="center" wrapText="1"/>
    </xf>
    <xf numFmtId="0" fontId="87" fillId="16" borderId="21" xfId="0" applyFont="1" applyFill="1" applyBorder="1" applyAlignment="1">
      <alignment horizontal="center" vertical="center" wrapText="1"/>
    </xf>
    <xf numFmtId="0" fontId="87" fillId="16" borderId="16" xfId="0" applyFont="1" applyFill="1" applyBorder="1" applyAlignment="1">
      <alignment horizontal="center" vertical="center" wrapText="1"/>
    </xf>
    <xf numFmtId="0" fontId="88" fillId="34" borderId="0" xfId="68" applyFont="1" applyFill="1" applyBorder="1" applyAlignment="1">
      <alignment horizontal="center"/>
      <protection/>
    </xf>
    <xf numFmtId="0" fontId="89" fillId="34" borderId="0" xfId="68" applyFont="1" applyFill="1" applyBorder="1" applyAlignment="1">
      <alignment horizontal="center"/>
      <protection/>
    </xf>
    <xf numFmtId="0" fontId="90" fillId="34" borderId="0" xfId="68" applyFont="1" applyFill="1" applyBorder="1" applyAlignment="1">
      <alignment horizontal="center" vertical="top"/>
      <protection/>
    </xf>
    <xf numFmtId="0" fontId="91" fillId="34" borderId="0" xfId="68" applyFont="1" applyFill="1" applyBorder="1" applyAlignment="1">
      <alignment horizontal="center" vertical="top"/>
      <protection/>
    </xf>
    <xf numFmtId="0" fontId="6" fillId="34" borderId="14" xfId="68" applyFont="1" applyFill="1" applyBorder="1" applyAlignment="1">
      <alignment horizontal="left" vertical="top" wrapText="1"/>
      <protection/>
    </xf>
    <xf numFmtId="0" fontId="6" fillId="34" borderId="18" xfId="68" applyFont="1" applyFill="1" applyBorder="1" applyAlignment="1">
      <alignment horizontal="left" vertical="top"/>
      <protection/>
    </xf>
    <xf numFmtId="0" fontId="6" fillId="34" borderId="15" xfId="68" applyFont="1" applyFill="1" applyBorder="1" applyAlignment="1">
      <alignment horizontal="left" vertical="top"/>
      <protection/>
    </xf>
    <xf numFmtId="0" fontId="7" fillId="34" borderId="14" xfId="68" applyFont="1" applyFill="1" applyBorder="1" applyAlignment="1">
      <alignment horizontal="left" vertical="top" wrapText="1"/>
      <protection/>
    </xf>
    <xf numFmtId="0" fontId="7" fillId="34" borderId="18" xfId="68" applyFont="1" applyFill="1" applyBorder="1" applyAlignment="1">
      <alignment horizontal="left" vertical="top"/>
      <protection/>
    </xf>
    <xf numFmtId="0" fontId="7" fillId="34" borderId="15" xfId="68" applyFont="1" applyFill="1" applyBorder="1" applyAlignment="1">
      <alignment horizontal="left" vertical="top"/>
      <protection/>
    </xf>
    <xf numFmtId="0" fontId="7" fillId="36" borderId="14" xfId="68" applyFont="1" applyFill="1" applyBorder="1" applyAlignment="1">
      <alignment horizontal="left" vertical="top" wrapText="1"/>
      <protection/>
    </xf>
    <xf numFmtId="0" fontId="9" fillId="36" borderId="18" xfId="68" applyFont="1" applyFill="1" applyBorder="1" applyAlignment="1">
      <alignment horizontal="left" vertical="top"/>
      <protection/>
    </xf>
    <xf numFmtId="0" fontId="9" fillId="36" borderId="15" xfId="68" applyFont="1" applyFill="1" applyBorder="1" applyAlignment="1">
      <alignment horizontal="left" vertical="top"/>
      <protection/>
    </xf>
    <xf numFmtId="0" fontId="78" fillId="33" borderId="24" xfId="0" applyFont="1" applyFill="1" applyBorder="1" applyAlignment="1">
      <alignment horizontal="center" vertical="top" wrapText="1"/>
    </xf>
    <xf numFmtId="0" fontId="78" fillId="33" borderId="10" xfId="0" applyFont="1" applyFill="1" applyBorder="1" applyAlignment="1">
      <alignment horizontal="center" vertical="top" wrapText="1"/>
    </xf>
    <xf numFmtId="0" fontId="78" fillId="33" borderId="23" xfId="0" applyFont="1" applyFill="1" applyBorder="1" applyAlignment="1">
      <alignment horizontal="center" vertical="top" wrapText="1"/>
    </xf>
    <xf numFmtId="0" fontId="2" fillId="0" borderId="14" xfId="68" applyFont="1" applyFill="1" applyBorder="1" applyAlignment="1">
      <alignment horizontal="left" vertical="top" wrapText="1"/>
      <protection/>
    </xf>
    <xf numFmtId="0" fontId="2" fillId="0" borderId="18" xfId="68" applyFont="1" applyFill="1" applyBorder="1" applyAlignment="1">
      <alignment horizontal="left" vertical="top" wrapText="1"/>
      <protection/>
    </xf>
    <xf numFmtId="0" fontId="2" fillId="0" borderId="15" xfId="68" applyFont="1" applyFill="1" applyBorder="1" applyAlignment="1">
      <alignment horizontal="left" vertical="top" wrapText="1"/>
      <protection/>
    </xf>
    <xf numFmtId="0" fontId="6" fillId="34" borderId="18" xfId="68" applyFont="1" applyFill="1" applyBorder="1" applyAlignment="1">
      <alignment horizontal="left" vertical="top" wrapText="1"/>
      <protection/>
    </xf>
    <xf numFmtId="0" fontId="6" fillId="34" borderId="15" xfId="68" applyFont="1" applyFill="1" applyBorder="1" applyAlignment="1">
      <alignment horizontal="left" vertical="top" wrapText="1"/>
      <protection/>
    </xf>
    <xf numFmtId="0" fontId="5" fillId="34" borderId="25" xfId="68" applyFont="1" applyFill="1" applyBorder="1" applyAlignment="1">
      <alignment horizontal="center" vertical="top" wrapText="1"/>
      <protection/>
    </xf>
    <xf numFmtId="0" fontId="2" fillId="0" borderId="14" xfId="68" applyFont="1" applyFill="1" applyBorder="1" applyAlignment="1">
      <alignment horizontal="left" vertical="center" wrapText="1"/>
      <protection/>
    </xf>
    <xf numFmtId="0" fontId="2" fillId="0" borderId="18" xfId="68" applyFont="1" applyFill="1" applyBorder="1" applyAlignment="1">
      <alignment horizontal="left" vertical="center" wrapText="1"/>
      <protection/>
    </xf>
    <xf numFmtId="0" fontId="2" fillId="0" borderId="15" xfId="68" applyFont="1" applyFill="1" applyBorder="1" applyAlignment="1">
      <alignment horizontal="left" vertical="center" wrapText="1"/>
      <protection/>
    </xf>
    <xf numFmtId="0" fontId="92" fillId="8" borderId="26" xfId="0" applyFont="1" applyFill="1" applyBorder="1" applyAlignment="1">
      <alignment vertical="top" wrapText="1"/>
    </xf>
    <xf numFmtId="0" fontId="92" fillId="8" borderId="10" xfId="0" applyFont="1" applyFill="1" applyBorder="1" applyAlignment="1">
      <alignment vertical="top" wrapText="1"/>
    </xf>
    <xf numFmtId="0" fontId="2" fillId="34" borderId="14" xfId="68" applyFont="1" applyFill="1" applyBorder="1" applyAlignment="1">
      <alignment horizontal="left" vertical="top" wrapText="1"/>
      <protection/>
    </xf>
    <xf numFmtId="0" fontId="2" fillId="34" borderId="18" xfId="68" applyFont="1" applyFill="1" applyBorder="1" applyAlignment="1">
      <alignment horizontal="left" vertical="top" wrapText="1"/>
      <protection/>
    </xf>
    <xf numFmtId="0" fontId="2" fillId="34" borderId="15" xfId="68" applyFont="1" applyFill="1" applyBorder="1" applyAlignment="1">
      <alignment horizontal="left" vertical="top" wrapText="1"/>
      <protection/>
    </xf>
    <xf numFmtId="0" fontId="92" fillId="8" borderId="26" xfId="0" applyFont="1" applyFill="1" applyBorder="1" applyAlignment="1">
      <alignment horizontal="center" vertical="top" wrapText="1"/>
    </xf>
    <xf numFmtId="0" fontId="92" fillId="8" borderId="10" xfId="0" applyFont="1" applyFill="1" applyBorder="1" applyAlignment="1">
      <alignment horizontal="center" vertical="top" wrapText="1"/>
    </xf>
    <xf numFmtId="0" fontId="92" fillId="8" borderId="27" xfId="0" applyFont="1" applyFill="1" applyBorder="1" applyAlignment="1">
      <alignment horizontal="center" vertical="top" wrapText="1"/>
    </xf>
    <xf numFmtId="0" fontId="70" fillId="34" borderId="14" xfId="68" applyFont="1" applyFill="1" applyBorder="1" applyAlignment="1">
      <alignment horizontal="left" wrapText="1"/>
      <protection/>
    </xf>
    <xf numFmtId="0" fontId="70" fillId="34" borderId="18" xfId="68" applyFont="1" applyFill="1" applyBorder="1" applyAlignment="1">
      <alignment horizontal="left" wrapText="1"/>
      <protection/>
    </xf>
    <xf numFmtId="0" fontId="70" fillId="34" borderId="15" xfId="68" applyFont="1" applyFill="1" applyBorder="1" applyAlignment="1">
      <alignment horizontal="left" wrapText="1"/>
      <protection/>
    </xf>
    <xf numFmtId="0" fontId="2" fillId="34" borderId="0" xfId="68" applyFont="1" applyFill="1" applyBorder="1" applyAlignment="1">
      <alignment horizontal="center" vertical="top" wrapText="1"/>
      <protection/>
    </xf>
    <xf numFmtId="0" fontId="78" fillId="33" borderId="28" xfId="0" applyFont="1" applyFill="1" applyBorder="1" applyAlignment="1">
      <alignment horizontal="center" vertical="top"/>
    </xf>
    <xf numFmtId="0" fontId="78" fillId="33" borderId="10" xfId="0" applyFont="1" applyFill="1" applyBorder="1" applyAlignment="1">
      <alignment horizontal="center" vertical="top"/>
    </xf>
    <xf numFmtId="0" fontId="78" fillId="33" borderId="29" xfId="0" applyFont="1" applyFill="1" applyBorder="1" applyAlignment="1">
      <alignment horizontal="center" vertical="top"/>
    </xf>
    <xf numFmtId="0" fontId="78" fillId="33" borderId="30" xfId="0" applyFont="1" applyFill="1" applyBorder="1" applyAlignment="1">
      <alignment horizontal="center" vertical="top"/>
    </xf>
    <xf numFmtId="0" fontId="78" fillId="33" borderId="31" xfId="0" applyFont="1" applyFill="1" applyBorder="1" applyAlignment="1">
      <alignment horizontal="center" vertical="top"/>
    </xf>
    <xf numFmtId="0" fontId="78" fillId="33" borderId="26"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27" xfId="0" applyFont="1" applyFill="1" applyBorder="1" applyAlignment="1">
      <alignment horizontal="center" vertical="center" wrapText="1"/>
    </xf>
    <xf numFmtId="0" fontId="11" fillId="0" borderId="32" xfId="0" applyFont="1" applyBorder="1" applyAlignment="1">
      <alignment vertical="top" wrapText="1"/>
    </xf>
    <xf numFmtId="0" fontId="11" fillId="0" borderId="33" xfId="0" applyFont="1" applyBorder="1" applyAlignment="1">
      <alignment vertical="top" wrapText="1"/>
    </xf>
    <xf numFmtId="0" fontId="11" fillId="0" borderId="11"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6" xfId="0" applyFont="1" applyBorder="1" applyAlignment="1">
      <alignment vertical="top" wrapText="1"/>
    </xf>
    <xf numFmtId="0" fontId="78" fillId="8" borderId="37" xfId="0" applyFont="1" applyFill="1" applyBorder="1" applyAlignment="1">
      <alignment horizontal="center" vertical="top" wrapText="1"/>
    </xf>
    <xf numFmtId="0" fontId="78" fillId="8" borderId="38" xfId="0" applyFont="1" applyFill="1" applyBorder="1" applyAlignment="1">
      <alignment horizontal="center" vertical="top" wrapText="1"/>
    </xf>
    <xf numFmtId="0" fontId="78" fillId="8" borderId="39" xfId="0" applyFont="1" applyFill="1" applyBorder="1" applyAlignment="1">
      <alignment horizontal="center" vertical="top" wrapText="1"/>
    </xf>
    <xf numFmtId="0" fontId="13" fillId="16" borderId="40" xfId="0" applyFont="1" applyFill="1" applyBorder="1" applyAlignment="1">
      <alignment horizontal="left" vertical="center" wrapText="1"/>
    </xf>
    <xf numFmtId="0" fontId="13" fillId="16" borderId="17" xfId="0" applyFont="1" applyFill="1" applyBorder="1" applyAlignment="1">
      <alignment horizontal="left" vertical="center" wrapText="1"/>
    </xf>
    <xf numFmtId="0" fontId="11" fillId="0" borderId="32" xfId="0" applyFont="1" applyBorder="1" applyAlignment="1">
      <alignment vertical="center" wrapText="1"/>
    </xf>
    <xf numFmtId="0" fontId="43" fillId="0" borderId="33" xfId="0" applyFont="1" applyBorder="1" applyAlignment="1">
      <alignment vertical="center"/>
    </xf>
    <xf numFmtId="0" fontId="43" fillId="0" borderId="11" xfId="0" applyFont="1" applyBorder="1" applyAlignment="1">
      <alignment vertical="center"/>
    </xf>
    <xf numFmtId="0" fontId="43" fillId="0" borderId="41" xfId="0" applyFont="1" applyBorder="1" applyAlignment="1">
      <alignment vertical="center"/>
    </xf>
    <xf numFmtId="0" fontId="43" fillId="0" borderId="0" xfId="0" applyFont="1" applyAlignment="1">
      <alignment vertical="center"/>
    </xf>
    <xf numFmtId="0" fontId="43" fillId="0" borderId="42" xfId="0" applyFont="1" applyBorder="1" applyAlignment="1">
      <alignment vertical="center"/>
    </xf>
    <xf numFmtId="0" fontId="78" fillId="33" borderId="33"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13" fillId="10" borderId="40" xfId="0" applyFont="1" applyFill="1" applyBorder="1" applyAlignment="1">
      <alignment horizontal="left" vertical="center" wrapText="1"/>
    </xf>
    <xf numFmtId="0" fontId="13" fillId="10" borderId="17" xfId="0" applyFont="1" applyFill="1" applyBorder="1" applyAlignment="1">
      <alignment horizontal="left" vertical="center" wrapText="1"/>
    </xf>
    <xf numFmtId="0" fontId="77" fillId="0" borderId="0" xfId="0" applyFont="1" applyAlignment="1">
      <alignment horizontal="center"/>
    </xf>
    <xf numFmtId="0" fontId="93" fillId="0" borderId="0" xfId="0" applyFont="1" applyAlignment="1">
      <alignment horizontal="center"/>
    </xf>
    <xf numFmtId="0" fontId="93" fillId="0" borderId="43" xfId="0" applyFont="1" applyBorder="1" applyAlignment="1">
      <alignment horizontal="center"/>
    </xf>
    <xf numFmtId="0" fontId="94" fillId="34" borderId="44" xfId="0" applyFont="1" applyFill="1" applyBorder="1" applyAlignment="1">
      <alignment horizontal="center" wrapText="1"/>
    </xf>
    <xf numFmtId="0" fontId="94" fillId="34" borderId="45" xfId="0" applyFont="1" applyFill="1" applyBorder="1" applyAlignment="1">
      <alignment horizontal="center" wrapText="1"/>
    </xf>
    <xf numFmtId="0" fontId="93" fillId="12" borderId="44" xfId="0" applyFont="1" applyFill="1" applyBorder="1" applyAlignment="1">
      <alignment horizontal="center"/>
    </xf>
    <xf numFmtId="0" fontId="47" fillId="0" borderId="13" xfId="0" applyFont="1" applyFill="1" applyBorder="1" applyAlignment="1">
      <alignment horizontal="center" wrapText="1"/>
    </xf>
    <xf numFmtId="0" fontId="47" fillId="0" borderId="13" xfId="0" applyFont="1" applyFill="1"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2" xfId="51"/>
    <cellStyle name="Millares 13 2" xfId="52"/>
    <cellStyle name="Millares 14" xfId="53"/>
    <cellStyle name="Millares 15" xfId="54"/>
    <cellStyle name="Millares 2" xfId="55"/>
    <cellStyle name="Millares 2 5" xfId="56"/>
    <cellStyle name="Millares 2 5 4" xfId="57"/>
    <cellStyle name="Millares 2 6" xfId="58"/>
    <cellStyle name="Millares 3" xfId="59"/>
    <cellStyle name="Millares 3 2 3" xfId="60"/>
    <cellStyle name="Millares 4 3" xfId="61"/>
    <cellStyle name="Currency" xfId="62"/>
    <cellStyle name="Currency [0]" xfId="63"/>
    <cellStyle name="Moneda 4" xfId="64"/>
    <cellStyle name="Neutral" xfId="65"/>
    <cellStyle name="Normal 10" xfId="66"/>
    <cellStyle name="Normal 11 2" xfId="67"/>
    <cellStyle name="Normal 13" xfId="68"/>
    <cellStyle name="Normal 15" xfId="69"/>
    <cellStyle name="Normal 2 2 2 2 2" xfId="70"/>
    <cellStyle name="Normal 2 2 2 2 3 2" xfId="71"/>
    <cellStyle name="Normal 2 2 2 3" xfId="72"/>
    <cellStyle name="Normal 2 3 2" xfId="73"/>
    <cellStyle name="Normal 3 2 2" xfId="74"/>
    <cellStyle name="Normal 3 2 4" xfId="75"/>
    <cellStyle name="Normal 5 4" xfId="76"/>
    <cellStyle name="Normal 6" xfId="77"/>
    <cellStyle name="Normal 7 2" xfId="78"/>
    <cellStyle name="Notas" xfId="79"/>
    <cellStyle name="Percent" xfId="80"/>
    <cellStyle name="Porcentaje 3" xfId="81"/>
    <cellStyle name="Porcentual 2 2 2" xfId="82"/>
    <cellStyle name="Porcentual 3 2 2" xfId="83"/>
    <cellStyle name="Salida" xfId="84"/>
    <cellStyle name="Texto de advertencia" xfId="85"/>
    <cellStyle name="Texto explicativo" xfId="86"/>
    <cellStyle name="Título" xfId="87"/>
    <cellStyle name="Título 1"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xdr:row>
      <xdr:rowOff>428625</xdr:rowOff>
    </xdr:from>
    <xdr:to>
      <xdr:col>10</xdr:col>
      <xdr:colOff>9525</xdr:colOff>
      <xdr:row>4</xdr:row>
      <xdr:rowOff>609600</xdr:rowOff>
    </xdr:to>
    <xdr:pic>
      <xdr:nvPicPr>
        <xdr:cNvPr id="1" name="2 Imagen"/>
        <xdr:cNvPicPr preferRelativeResize="1">
          <a:picLocks noChangeAspect="1"/>
        </xdr:cNvPicPr>
      </xdr:nvPicPr>
      <xdr:blipFill>
        <a:blip r:embed="rId1"/>
        <a:stretch>
          <a:fillRect/>
        </a:stretch>
      </xdr:blipFill>
      <xdr:spPr>
        <a:xfrm>
          <a:off x="11039475" y="809625"/>
          <a:ext cx="1076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22</xdr:row>
      <xdr:rowOff>0</xdr:rowOff>
    </xdr:from>
    <xdr:ext cx="76200" cy="381000"/>
    <xdr:sp fLocksText="0">
      <xdr:nvSpPr>
        <xdr:cNvPr id="1" name="Text Box 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2" name="Text Box 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3" name="Text Box 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4" name="Text Box 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 name="Text Box 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 name="Text Box 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7" name="Text Box 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8" name="Text Box 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9" name="Text Box 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 name="Text Box 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 name="Text Box 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2" name="Text Box 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3" name="Text Box 2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4" name="Text Box 2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 name="Text Box 2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 name="Text Box 3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7" name="Text Box 3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8" name="Text Box 3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9" name="Text Box 3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20" name="Text Box 3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21" name="Text Box 3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22" name="Text Box 3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23" name="Text Box 3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24" name="Text Box 3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25" name="Text Box 5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26" name="Text Box 5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27" name="Text Box 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28" name="Text Box 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29" name="Text Box 5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30" name="Text Box 5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31" name="Text Box 5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32" name="Text Box 5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33" name="Text Box 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34" name="Text Box 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35" name="Text Box 61"/>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36" name="Text Box 62"/>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37" name="Text Box 6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38" name="Text Box 6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39" name="Text Box 6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40" name="Text Box 6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41" name="Text Box 6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42" name="Text Box 7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43" name="Text Box 7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44" name="Text Box 7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45" name="Text Box 7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46" name="Text Box 7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47" name="Text Box 7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48" name="Text Box 7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49" name="Text Box 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0" name="Text Box 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1" name="Text Box 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2" name="Text Box 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3" name="Text Box 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4" name="Text Box 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5" name="Text Box 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6" name="Text Box 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7" name="Text Box 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8" name="Text Box 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9" name="Text Box 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0" name="Text Box 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1" name="Text Box 9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2" name="Text Box 9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3" name="Text Box 9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4" name="Text Box 9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5" name="Text Box 9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6" name="Text Box 10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7" name="Text Box 10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8" name="Text Box 10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9" name="Text Box 1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70" name="Text Box 1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71" name="Text Box 10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72" name="Text Box 10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 name="Text Box 11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4" name="Text Box 12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5" name="Text Box 1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6" name="Text Box 1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7" name="Text Box 1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8" name="Text Box 1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9" name="Text Box 1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0" name="Text Box 1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1" name="Text Box 1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2" name="Text Box 1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3" name="Text Box 1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4" name="Text Box 1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5" name="Text Box 13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6" name="Text Box 13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7" name="Text Box 1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8" name="Text Box 1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89" name="Text Box 1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0" name="Text Box 1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1" name="Text Box 1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2" name="Text Box 1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3" name="Text Box 1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4" name="Text Box 1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5" name="Text Box 1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6" name="Text Box 1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7" name="Text Box 14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8" name="Text Box 14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99" name="Text Box 1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0" name="Text Box 1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1" name="Text Box 1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2" name="Text Box 1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3" name="Text Box 1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4" name="Text Box 1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5" name="Text Box 1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6" name="Text Box 1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7" name="Text Box 1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 name="Text Box 1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 name="Text Box 16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 name="Text Box 16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 name="Text Box 16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 name="Text Box 16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3" name="Text Box 16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4" name="Text Box 16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5" name="Text Box 16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6" name="Text Box 16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7" name="Text Box 16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8" name="Text Box 17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9" name="Text Box 17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 name="Text Box 17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21" name="Text Box 2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22" name="Text Box 2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23" name="Text Box 20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24" name="Text Box 20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25" name="Text Box 20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26" name="Text Box 20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27" name="Text Box 20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28" name="Text Box 21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29" name="Text Box 21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30" name="Text Box 21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31" name="Text Box 21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32" name="Text Box 21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33" name="Text Box 2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34" name="Text Box 2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35" name="Text Box 2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36" name="Text Box 2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37" name="Text Box 2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38" name="Text Box 2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39" name="Text Box 2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40" name="Text Box 2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41" name="Text Box 2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42" name="Text Box 2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43" name="Text Box 2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44" name="Text Box 2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45" name="Text Box 23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46" name="Text Box 24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47" name="Text Box 24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48" name="Text Box 24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49" name="Text Box 24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50" name="Text Box 24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1" name="Text Box 24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2" name="Text Box 24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3" name="Text Box 24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4" name="Text Box 24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55" name="Text Box 24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56" name="Text Box 25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7" name="Text Box 2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8" name="Text Box 2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9" name="Text Box 25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0" name="Text Box 25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61" name="Text Box 257"/>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62" name="Text Box 258"/>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3" name="Text Box 2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4" name="Text Box 2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5" name="Text Box 26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6" name="Text Box 26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67" name="Text Box 26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68" name="Text Box 26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9" name="Text Box 27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70" name="Text Box 27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71" name="Text Box 27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72" name="Text Box 27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73" name="Text Box 27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74" name="Text Box 27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75" name="Text Box 27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76" name="Text Box 27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77" name="Text Box 27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78" name="Text Box 28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79" name="Text Box 28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80" name="Text Box 28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81" name="Text Box 2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82" name="Text Box 2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83" name="Text Box 2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84" name="Text Box 2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85" name="Text Box 2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86" name="Text Box 2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87" name="Text Box 2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88" name="Text Box 2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89" name="Text Box 2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90" name="Text Box 2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91" name="Text Box 2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92" name="Text Box 2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3" name="Text Box 30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4" name="Text Box 30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5" name="Text Box 30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6" name="Text Box 31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7" name="Text Box 31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8" name="Text Box 31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99" name="Text Box 31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0" name="Text Box 31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1" name="Text Box 31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2" name="Text Box 31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3" name="Text Box 31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4" name="Text Box 31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5" name="Text Box 3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6" name="Text Box 3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7" name="Text Box 3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8" name="Text Box 3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09" name="Text Box 3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0" name="Text Box 3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1" name="Text Box 3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2" name="Text Box 3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3" name="Text Box 3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4" name="Text Box 3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5" name="Text Box 33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6" name="Text Box 33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7" name="Text Box 3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8" name="Text Box 3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19" name="Text Box 3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0" name="Text Box 3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1" name="Text Box 3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2" name="Text Box 3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3" name="Text Box 3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4" name="Text Box 3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5" name="Text Box 3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6" name="Text Box 3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7" name="Text Box 34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8" name="Text Box 34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29" name="Text Box 3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0" name="Text Box 3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1" name="Text Box 3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2" name="Text Box 3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3" name="Text Box 3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4" name="Text Box 3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5" name="Text Box 3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6" name="Text Box 3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7" name="Text Box 3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8" name="Text Box 3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39" name="Text Box 35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240" name="Text Box 36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1" name="Text Box 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2" name="Text Box 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3" name="Text Box 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4" name="Text Box 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5" name="Text Box 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6" name="Text Box 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7" name="Text Box 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8" name="Text Box 1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49" name="Text Box 1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50" name="Text Box 1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51" name="Text Box 1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252" name="Text Box 1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53" name="Text Box 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54" name="Text Box 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55" name="Text Box 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56" name="Text Box 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257" name="Text Box 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258" name="Text Box 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59" name="Text Box 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60" name="Text Box 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61" name="Text Box 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62" name="Text Box 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263" name="Text Box 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264" name="Text Box 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65" name="Text Box 2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66" name="Text Box 2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67" name="Text Box 2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68" name="Text Box 3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269" name="Text Box 3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270" name="Text Box 3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71" name="Text Box 3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72" name="Text Box 3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273" name="Text Box 3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274" name="Text Box 3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275" name="Text Box 3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276" name="Text Box 3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77" name="Text Box 5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78" name="Text Box 5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79" name="Text Box 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80" name="Text Box 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281" name="Text Box 5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282" name="Text Box 5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83" name="Text Box 5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84" name="Text Box 5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85" name="Text Box 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86" name="Text Box 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287" name="Text Box 61"/>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288" name="Text Box 62"/>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89" name="Text Box 6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90" name="Text Box 6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91" name="Text Box 6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92" name="Text Box 6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293" name="Text Box 6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294" name="Text Box 7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95" name="Text Box 7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96" name="Text Box 7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297" name="Text Box 7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298" name="Text Box 7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299" name="Text Box 7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300" name="Text Box 7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01" name="Text Box 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02" name="Text Box 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03" name="Text Box 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04" name="Text Box 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305" name="Text Box 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306" name="Text Box 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07" name="Text Box 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08" name="Text Box 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09" name="Text Box 9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10" name="Text Box 9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311" name="Text Box 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312" name="Text Box 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13" name="Text Box 9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14" name="Text Box 9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15" name="Text Box 9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16" name="Text Box 9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317" name="Text Box 9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318" name="Text Box 10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19" name="Text Box 10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20" name="Text Box 10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21" name="Text Box 1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22" name="Text Box 1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323" name="Text Box 10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324" name="Text Box 10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25" name="Text Box 11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26" name="Text Box 12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27" name="Text Box 1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28" name="Text Box 1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29" name="Text Box 1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0" name="Text Box 1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1" name="Text Box 1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2" name="Text Box 1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3" name="Text Box 1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4" name="Text Box 1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5" name="Text Box 1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6" name="Text Box 1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7" name="Text Box 13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8" name="Text Box 13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39" name="Text Box 1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0" name="Text Box 1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1" name="Text Box 1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2" name="Text Box 1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3" name="Text Box 1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4" name="Text Box 1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5" name="Text Box 1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6" name="Text Box 1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7" name="Text Box 1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8" name="Text Box 1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49" name="Text Box 14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0" name="Text Box 14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1" name="Text Box 1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2" name="Text Box 1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3" name="Text Box 1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4" name="Text Box 1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5" name="Text Box 1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6" name="Text Box 1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7" name="Text Box 1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8" name="Text Box 1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59" name="Text Box 1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0" name="Text Box 1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1" name="Text Box 16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2" name="Text Box 16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3" name="Text Box 16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4" name="Text Box 16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5" name="Text Box 16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6" name="Text Box 16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7" name="Text Box 16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8" name="Text Box 16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69" name="Text Box 16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70" name="Text Box 17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71" name="Text Box 17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372" name="Text Box 17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3" name="Text Box 19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4" name="Text Box 19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5" name="Text Box 19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6" name="Text Box 19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7" name="Text Box 19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8" name="Text Box 19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79" name="Text Box 19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80" name="Text Box 19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81" name="Text Box 19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82" name="Text Box 20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83" name="Text Box 20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384" name="Text Box 20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85" name="Text Box 2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86" name="Text Box 2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87" name="Text Box 20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88" name="Text Box 20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389" name="Text Box 20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390" name="Text Box 20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91" name="Text Box 20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92" name="Text Box 21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93" name="Text Box 21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94" name="Text Box 21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395" name="Text Box 21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396" name="Text Box 21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97" name="Text Box 2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398" name="Text Box 2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399" name="Text Box 2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00" name="Text Box 2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401" name="Text Box 2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402" name="Text Box 2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03" name="Text Box 2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04" name="Text Box 2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05" name="Text Box 2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06" name="Text Box 2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407" name="Text Box 2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408" name="Text Box 2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09" name="Text Box 23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10" name="Text Box 24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11" name="Text Box 24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12" name="Text Box 24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413" name="Text Box 24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414" name="Text Box 24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15" name="Text Box 24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16" name="Text Box 24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17" name="Text Box 24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18" name="Text Box 24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419" name="Text Box 24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420" name="Text Box 25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21" name="Text Box 2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22" name="Text Box 2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23" name="Text Box 25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24" name="Text Box 25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425" name="Text Box 257"/>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426" name="Text Box 258"/>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27" name="Text Box 2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28" name="Text Box 2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429" name="Text Box 26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430" name="Text Box 26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431" name="Text Box 26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432" name="Text Box 26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33" name="Text Box 27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34" name="Text Box 27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35" name="Text Box 27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36" name="Text Box 27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437" name="Text Box 27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438" name="Text Box 27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39" name="Text Box 27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40" name="Text Box 27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41" name="Text Box 27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42" name="Text Box 28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443" name="Text Box 28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444" name="Text Box 28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45" name="Text Box 2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46" name="Text Box 2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47" name="Text Box 2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48" name="Text Box 2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449" name="Text Box 2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450" name="Text Box 2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451" name="Text Box 2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452" name="Text Box 2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453" name="Text Box 2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454" name="Text Box 2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55" name="Text Box 30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56" name="Text Box 30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57" name="Text Box 30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58" name="Text Box 31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59" name="Text Box 31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0" name="Text Box 31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1" name="Text Box 31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2" name="Text Box 31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3" name="Text Box 31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4" name="Text Box 31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5" name="Text Box 31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6" name="Text Box 31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7" name="Text Box 3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8" name="Text Box 3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69" name="Text Box 3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0" name="Text Box 3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1" name="Text Box 3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2" name="Text Box 3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3" name="Text Box 3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4" name="Text Box 3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5" name="Text Box 3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6" name="Text Box 3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7" name="Text Box 33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8" name="Text Box 33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79" name="Text Box 3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0" name="Text Box 3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1" name="Text Box 3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2" name="Text Box 3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3" name="Text Box 3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4" name="Text Box 3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5" name="Text Box 3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6" name="Text Box 3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7" name="Text Box 3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8" name="Text Box 3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89" name="Text Box 34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0" name="Text Box 34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1" name="Text Box 3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2" name="Text Box 3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3" name="Text Box 3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4" name="Text Box 3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5" name="Text Box 3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6" name="Text Box 3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7" name="Text Box 3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8" name="Text Box 3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499" name="Text Box 3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500" name="Text Box 3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501" name="Text Box 35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502" name="Text Box 36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03" name="Text Box 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04" name="Text Box 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05" name="Text Box 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06" name="Text Box 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07" name="Text Box 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08" name="Text Box 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09" name="Text Box 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10" name="Text Box 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11" name="Text Box 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12" name="Text Box 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13" name="Text Box 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14" name="Text Box 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15" name="Text Box 2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16" name="Text Box 2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17" name="Text Box 2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18" name="Text Box 3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19" name="Text Box 3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20" name="Text Box 3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21" name="Text Box 3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22" name="Text Box 3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23" name="Text Box 3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24" name="Text Box 3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25" name="Text Box 3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26" name="Text Box 3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27" name="Text Box 5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28" name="Text Box 5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29" name="Text Box 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30" name="Text Box 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531" name="Text Box 5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532" name="Text Box 5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33" name="Text Box 5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34" name="Text Box 5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35" name="Text Box 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36" name="Text Box 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537" name="Text Box 61"/>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538" name="Text Box 62"/>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39" name="Text Box 6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40" name="Text Box 6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41" name="Text Box 6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42" name="Text Box 6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543" name="Text Box 6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544" name="Text Box 7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45" name="Text Box 7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46" name="Text Box 7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547" name="Text Box 7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548" name="Text Box 7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549" name="Text Box 7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550" name="Text Box 7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51" name="Text Box 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52" name="Text Box 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53" name="Text Box 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54" name="Text Box 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55" name="Text Box 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56" name="Text Box 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57" name="Text Box 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58" name="Text Box 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59" name="Text Box 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60" name="Text Box 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61" name="Text Box 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62" name="Text Box 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63" name="Text Box 9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64" name="Text Box 9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65" name="Text Box 9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66" name="Text Box 9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67" name="Text Box 9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68" name="Text Box 10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69" name="Text Box 10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70" name="Text Box 10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571" name="Text Box 1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572" name="Text Box 1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573" name="Text Box 10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574" name="Text Box 10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75" name="Text Box 11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76" name="Text Box 12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77" name="Text Box 1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78" name="Text Box 1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79" name="Text Box 1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0" name="Text Box 1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1" name="Text Box 1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2" name="Text Box 1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3" name="Text Box 1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4" name="Text Box 1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5" name="Text Box 1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6" name="Text Box 1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7" name="Text Box 13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8" name="Text Box 13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89" name="Text Box 1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0" name="Text Box 1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1" name="Text Box 1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2" name="Text Box 1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3" name="Text Box 1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4" name="Text Box 1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5" name="Text Box 1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6" name="Text Box 1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7" name="Text Box 1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8" name="Text Box 1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599" name="Text Box 14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0" name="Text Box 14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1" name="Text Box 1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2" name="Text Box 1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3" name="Text Box 1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4" name="Text Box 1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5" name="Text Box 1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6" name="Text Box 1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7" name="Text Box 1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8" name="Text Box 1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09" name="Text Box 1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0" name="Text Box 1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1" name="Text Box 16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2" name="Text Box 16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3" name="Text Box 16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4" name="Text Box 16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5" name="Text Box 16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6" name="Text Box 16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7" name="Text Box 16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8" name="Text Box 16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19" name="Text Box 16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20" name="Text Box 17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21" name="Text Box 17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22" name="Text Box 17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23" name="Text Box 2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24" name="Text Box 2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25" name="Text Box 20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26" name="Text Box 20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27" name="Text Box 20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28" name="Text Box 20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29" name="Text Box 20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30" name="Text Box 21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31" name="Text Box 21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32" name="Text Box 21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33" name="Text Box 21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34" name="Text Box 21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35" name="Text Box 2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36" name="Text Box 2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37" name="Text Box 2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38" name="Text Box 2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39" name="Text Box 2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40" name="Text Box 2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41" name="Text Box 2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42" name="Text Box 2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43" name="Text Box 2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44" name="Text Box 2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45" name="Text Box 2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46" name="Text Box 2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47" name="Text Box 23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48" name="Text Box 24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49" name="Text Box 24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50" name="Text Box 24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651" name="Text Box 24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652" name="Text Box 24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53" name="Text Box 24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54" name="Text Box 24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55" name="Text Box 24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56" name="Text Box 24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657" name="Text Box 24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658" name="Text Box 25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59" name="Text Box 2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60" name="Text Box 2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61" name="Text Box 25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62" name="Text Box 25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663" name="Text Box 257"/>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664" name="Text Box 258"/>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65" name="Text Box 2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66" name="Text Box 2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667" name="Text Box 26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668" name="Text Box 26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669" name="Text Box 26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670" name="Text Box 26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71" name="Text Box 27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72" name="Text Box 27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73" name="Text Box 27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74" name="Text Box 27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75" name="Text Box 27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76" name="Text Box 27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77" name="Text Box 27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78" name="Text Box 27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79" name="Text Box 27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80" name="Text Box 28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81" name="Text Box 28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82" name="Text Box 28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83" name="Text Box 2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84" name="Text Box 2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85" name="Text Box 2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86" name="Text Box 2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87" name="Text Box 2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88" name="Text Box 2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89" name="Text Box 2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90" name="Text Box 2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691" name="Text Box 2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692" name="Text Box 2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693" name="Text Box 2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694" name="Text Box 2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95" name="Text Box 30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96" name="Text Box 30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97" name="Text Box 30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98" name="Text Box 31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699" name="Text Box 31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0" name="Text Box 31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1" name="Text Box 31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2" name="Text Box 31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3" name="Text Box 31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4" name="Text Box 31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5" name="Text Box 31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6" name="Text Box 31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7" name="Text Box 3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8" name="Text Box 3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09" name="Text Box 3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0" name="Text Box 3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1" name="Text Box 3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2" name="Text Box 3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3" name="Text Box 3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4" name="Text Box 3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5" name="Text Box 3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6" name="Text Box 3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7" name="Text Box 33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8" name="Text Box 33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19" name="Text Box 3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0" name="Text Box 3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1" name="Text Box 3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2" name="Text Box 3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3" name="Text Box 3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4" name="Text Box 3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5" name="Text Box 3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6" name="Text Box 3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7" name="Text Box 3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8" name="Text Box 3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29" name="Text Box 34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0" name="Text Box 34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1" name="Text Box 3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2" name="Text Box 3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3" name="Text Box 3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4" name="Text Box 3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5" name="Text Box 3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6" name="Text Box 3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7" name="Text Box 3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8" name="Text Box 3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39" name="Text Box 3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40" name="Text Box 3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41" name="Text Box 35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742" name="Text Box 36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3" name="Text Box 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4" name="Text Box 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5" name="Text Box 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6" name="Text Box 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7" name="Text Box 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8" name="Text Box 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49" name="Text Box 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50" name="Text Box 1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51" name="Text Box 1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52" name="Text Box 1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53" name="Text Box 1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754" name="Text Box 1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55" name="Text Box 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56" name="Text Box 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57" name="Text Box 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58" name="Text Box 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759" name="Text Box 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760" name="Text Box 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61" name="Text Box 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62" name="Text Box 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63" name="Text Box 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64" name="Text Box 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765" name="Text Box 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766" name="Text Box 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67" name="Text Box 2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68" name="Text Box 2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69" name="Text Box 2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70" name="Text Box 3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771" name="Text Box 3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772" name="Text Box 3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73" name="Text Box 3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74" name="Text Box 3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775" name="Text Box 3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776" name="Text Box 3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777" name="Text Box 3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778" name="Text Box 3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79" name="Text Box 5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80" name="Text Box 5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81" name="Text Box 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82" name="Text Box 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783" name="Text Box 5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784" name="Text Box 5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85" name="Text Box 5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86" name="Text Box 5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87" name="Text Box 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88" name="Text Box 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789" name="Text Box 61"/>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790" name="Text Box 62"/>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91" name="Text Box 6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92" name="Text Box 6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93" name="Text Box 6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94" name="Text Box 6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795" name="Text Box 6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796" name="Text Box 7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97" name="Text Box 7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798" name="Text Box 7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799" name="Text Box 7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800" name="Text Box 7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801" name="Text Box 7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802" name="Text Box 7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03" name="Text Box 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04" name="Text Box 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05" name="Text Box 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06" name="Text Box 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807" name="Text Box 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808" name="Text Box 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09" name="Text Box 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10" name="Text Box 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11" name="Text Box 9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12" name="Text Box 9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813" name="Text Box 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814" name="Text Box 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15" name="Text Box 9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16" name="Text Box 9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17" name="Text Box 9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18" name="Text Box 9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819" name="Text Box 9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820" name="Text Box 10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21" name="Text Box 10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22" name="Text Box 10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23" name="Text Box 1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24" name="Text Box 1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825" name="Text Box 10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826" name="Text Box 10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27" name="Text Box 11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28" name="Text Box 12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29" name="Text Box 1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0" name="Text Box 1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1" name="Text Box 1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2" name="Text Box 1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3" name="Text Box 1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4" name="Text Box 1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5" name="Text Box 1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6" name="Text Box 1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7" name="Text Box 1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8" name="Text Box 1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39" name="Text Box 13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0" name="Text Box 13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1" name="Text Box 1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2" name="Text Box 1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3" name="Text Box 1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4" name="Text Box 1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5" name="Text Box 1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6" name="Text Box 1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7" name="Text Box 1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8" name="Text Box 1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49" name="Text Box 1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0" name="Text Box 1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1" name="Text Box 14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2" name="Text Box 14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3" name="Text Box 1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4" name="Text Box 1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5" name="Text Box 1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6" name="Text Box 1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7" name="Text Box 1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8" name="Text Box 1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59" name="Text Box 1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0" name="Text Box 1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1" name="Text Box 1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2" name="Text Box 1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3" name="Text Box 16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4" name="Text Box 16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5" name="Text Box 16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6" name="Text Box 16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7" name="Text Box 16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8" name="Text Box 16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69" name="Text Box 16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70" name="Text Box 16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71" name="Text Box 16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72" name="Text Box 17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73" name="Text Box 17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874" name="Text Box 17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75" name="Text Box 19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76" name="Text Box 19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77" name="Text Box 19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78" name="Text Box 19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79" name="Text Box 19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0" name="Text Box 19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1" name="Text Box 19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2" name="Text Box 19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3" name="Text Box 19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4" name="Text Box 20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5" name="Text Box 20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886" name="Text Box 20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87" name="Text Box 2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88" name="Text Box 2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89" name="Text Box 20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90" name="Text Box 20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891" name="Text Box 20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892" name="Text Box 20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93" name="Text Box 20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94" name="Text Box 21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95" name="Text Box 21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896" name="Text Box 21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897" name="Text Box 21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898" name="Text Box 21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899" name="Text Box 2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00" name="Text Box 2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01" name="Text Box 2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02" name="Text Box 2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903" name="Text Box 2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904" name="Text Box 2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05" name="Text Box 2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06" name="Text Box 2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07" name="Text Box 2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08" name="Text Box 2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909" name="Text Box 2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910" name="Text Box 2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11" name="Text Box 23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12" name="Text Box 24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13" name="Text Box 24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14" name="Text Box 24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915" name="Text Box 24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916" name="Text Box 24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17" name="Text Box 24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18" name="Text Box 24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19" name="Text Box 24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20" name="Text Box 24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921" name="Text Box 24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922" name="Text Box 25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23" name="Text Box 2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24" name="Text Box 2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25" name="Text Box 25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26" name="Text Box 25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927" name="Text Box 257"/>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928" name="Text Box 258"/>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29" name="Text Box 2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30" name="Text Box 2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931" name="Text Box 26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932" name="Text Box 26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933" name="Text Box 26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934" name="Text Box 26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35" name="Text Box 27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36" name="Text Box 27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37" name="Text Box 27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38" name="Text Box 27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939" name="Text Box 27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940" name="Text Box 27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41" name="Text Box 27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42" name="Text Box 27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43" name="Text Box 27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44" name="Text Box 28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945" name="Text Box 28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946" name="Text Box 28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47" name="Text Box 2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48" name="Text Box 2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49" name="Text Box 2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50" name="Text Box 2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951" name="Text Box 2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952" name="Text Box 2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53" name="Text Box 2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54" name="Text Box 2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955" name="Text Box 29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956" name="Text Box 29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957" name="Text Box 2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958" name="Text Box 2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59" name="Text Box 30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0" name="Text Box 30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1" name="Text Box 30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2" name="Text Box 31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3" name="Text Box 31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4" name="Text Box 31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5" name="Text Box 31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6" name="Text Box 31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7" name="Text Box 31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8" name="Text Box 31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69" name="Text Box 31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0" name="Text Box 31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1" name="Text Box 3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2" name="Text Box 3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3" name="Text Box 3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4" name="Text Box 3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5" name="Text Box 3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6" name="Text Box 3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7" name="Text Box 3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8" name="Text Box 3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79" name="Text Box 3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0" name="Text Box 3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1" name="Text Box 33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2" name="Text Box 33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3" name="Text Box 3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4" name="Text Box 3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5" name="Text Box 3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6" name="Text Box 3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7" name="Text Box 3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8" name="Text Box 3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89" name="Text Box 3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0" name="Text Box 3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1" name="Text Box 3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2" name="Text Box 3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3" name="Text Box 34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4" name="Text Box 34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5" name="Text Box 3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6" name="Text Box 3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7" name="Text Box 3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8" name="Text Box 3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999" name="Text Box 3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0" name="Text Box 3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1" name="Text Box 3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2" name="Text Box 3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3" name="Text Box 3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4" name="Text Box 3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5" name="Text Box 35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006" name="Text Box 36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07" name="Text Box 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08" name="Text Box 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09" name="Text Box 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10" name="Text Box 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11" name="Text Box 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12" name="Text Box 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13" name="Text Box 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14" name="Text Box 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15" name="Text Box 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16" name="Text Box 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17" name="Text Box 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18" name="Text Box 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19" name="Text Box 2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20" name="Text Box 2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21" name="Text Box 2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22" name="Text Box 3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23" name="Text Box 3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24" name="Text Box 3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25" name="Text Box 3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26" name="Text Box 3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27" name="Text Box 3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28" name="Text Box 3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29" name="Text Box 3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30" name="Text Box 3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31" name="Text Box 5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32" name="Text Box 5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33" name="Text Box 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34" name="Text Box 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035" name="Text Box 5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036" name="Text Box 5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37" name="Text Box 5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38" name="Text Box 5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39" name="Text Box 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40" name="Text Box 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041" name="Text Box 61"/>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042" name="Text Box 62"/>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43" name="Text Box 6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44" name="Text Box 6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45" name="Text Box 6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46" name="Text Box 6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047" name="Text Box 6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048" name="Text Box 7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49" name="Text Box 7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50" name="Text Box 7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051" name="Text Box 7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052" name="Text Box 7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053" name="Text Box 7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054" name="Text Box 7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55" name="Text Box 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56" name="Text Box 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57" name="Text Box 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58" name="Text Box 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59" name="Text Box 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60" name="Text Box 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61" name="Text Box 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62" name="Text Box 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63" name="Text Box 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64" name="Text Box 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65" name="Text Box 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66" name="Text Box 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67" name="Text Box 9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68" name="Text Box 9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69" name="Text Box 9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70" name="Text Box 9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71" name="Text Box 9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72" name="Text Box 10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73" name="Text Box 10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74" name="Text Box 10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075" name="Text Box 1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076" name="Text Box 1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077" name="Text Box 10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078" name="Text Box 10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79" name="Text Box 11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0" name="Text Box 12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1" name="Text Box 1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2" name="Text Box 1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3" name="Text Box 1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4" name="Text Box 1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5" name="Text Box 1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6" name="Text Box 1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7" name="Text Box 1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8" name="Text Box 1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89" name="Text Box 1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0" name="Text Box 1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1" name="Text Box 13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2" name="Text Box 13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3" name="Text Box 1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4" name="Text Box 1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5" name="Text Box 1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6" name="Text Box 1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7" name="Text Box 1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8" name="Text Box 1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099" name="Text Box 1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0" name="Text Box 1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1" name="Text Box 1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2" name="Text Box 1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3" name="Text Box 14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4" name="Text Box 14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5" name="Text Box 1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6" name="Text Box 1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7" name="Text Box 1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8" name="Text Box 1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09" name="Text Box 1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0" name="Text Box 1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1" name="Text Box 1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2" name="Text Box 1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3" name="Text Box 1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4" name="Text Box 1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5" name="Text Box 16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6" name="Text Box 16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7" name="Text Box 16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8" name="Text Box 16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19" name="Text Box 16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0" name="Text Box 16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1" name="Text Box 16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2" name="Text Box 16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3" name="Text Box 16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4" name="Text Box 17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5" name="Text Box 17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26" name="Text Box 17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27" name="Text Box 2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28" name="Text Box 2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29" name="Text Box 20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30" name="Text Box 20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31" name="Text Box 20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32" name="Text Box 20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33" name="Text Box 20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34" name="Text Box 21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35" name="Text Box 21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36" name="Text Box 21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37" name="Text Box 21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38" name="Text Box 21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39" name="Text Box 2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40" name="Text Box 2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41" name="Text Box 2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42" name="Text Box 2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43" name="Text Box 2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44" name="Text Box 2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45" name="Text Box 2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46" name="Text Box 2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47" name="Text Box 2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48" name="Text Box 2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49" name="Text Box 2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50" name="Text Box 2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51" name="Text Box 23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52" name="Text Box 24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53" name="Text Box 24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54" name="Text Box 24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155" name="Text Box 24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156" name="Text Box 24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57" name="Text Box 24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58" name="Text Box 24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59" name="Text Box 24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60" name="Text Box 24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161" name="Text Box 24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162" name="Text Box 25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63" name="Text Box 2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64" name="Text Box 2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65" name="Text Box 25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66" name="Text Box 25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167" name="Text Box 257"/>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168" name="Text Box 258"/>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69" name="Text Box 2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70" name="Text Box 2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171" name="Text Box 26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172" name="Text Box 26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173" name="Text Box 26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174" name="Text Box 26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75" name="Text Box 27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76" name="Text Box 27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77" name="Text Box 27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78" name="Text Box 27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79" name="Text Box 27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80" name="Text Box 27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81" name="Text Box 27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82" name="Text Box 27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83" name="Text Box 27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84" name="Text Box 28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85" name="Text Box 28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86" name="Text Box 28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87" name="Text Box 2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88" name="Text Box 2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89" name="Text Box 2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90" name="Text Box 2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91" name="Text Box 2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92" name="Text Box 2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93" name="Text Box 2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94" name="Text Box 2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195" name="Text Box 2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196" name="Text Box 2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197" name="Text Box 2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198" name="Text Box 2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199" name="Text Box 30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0" name="Text Box 30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1" name="Text Box 30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2" name="Text Box 31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3" name="Text Box 31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4" name="Text Box 31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5" name="Text Box 31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6" name="Text Box 31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7" name="Text Box 31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8" name="Text Box 31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09" name="Text Box 31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0" name="Text Box 31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1" name="Text Box 3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2" name="Text Box 3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3" name="Text Box 3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4" name="Text Box 3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5" name="Text Box 3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6" name="Text Box 3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7" name="Text Box 3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8" name="Text Box 3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19" name="Text Box 3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0" name="Text Box 3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1" name="Text Box 33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2" name="Text Box 33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3" name="Text Box 3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4" name="Text Box 3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5" name="Text Box 3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6" name="Text Box 3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7" name="Text Box 3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8" name="Text Box 3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29" name="Text Box 3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0" name="Text Box 3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1" name="Text Box 3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2" name="Text Box 3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3" name="Text Box 34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4" name="Text Box 34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5" name="Text Box 3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6" name="Text Box 3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7" name="Text Box 3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8" name="Text Box 3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39" name="Text Box 3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0" name="Text Box 3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1" name="Text Box 3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2" name="Text Box 3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3" name="Text Box 3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4" name="Text Box 3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5" name="Text Box 35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246" name="Text Box 36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47" name="Text Box 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48" name="Text Box 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49" name="Text Box 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0" name="Text Box 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1" name="Text Box 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2" name="Text Box 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3" name="Text Box 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4" name="Text Box 1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5" name="Text Box 1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6" name="Text Box 1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7" name="Text Box 1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258" name="Text Box 1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59" name="Text Box 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60" name="Text Box 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61" name="Text Box 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62" name="Text Box 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263" name="Text Box 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264" name="Text Box 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65" name="Text Box 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66" name="Text Box 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67" name="Text Box 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68" name="Text Box 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269" name="Text Box 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270" name="Text Box 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71" name="Text Box 2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72" name="Text Box 2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73" name="Text Box 2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74" name="Text Box 3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275" name="Text Box 3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276" name="Text Box 3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77" name="Text Box 3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78" name="Text Box 3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279" name="Text Box 3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280" name="Text Box 3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281" name="Text Box 3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282" name="Text Box 3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283" name="Text Box 5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284" name="Text Box 5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285" name="Text Box 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286" name="Text Box 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287" name="Text Box 5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288" name="Text Box 5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289" name="Text Box 5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290" name="Text Box 5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291" name="Text Box 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292" name="Text Box 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293" name="Text Box 61"/>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294" name="Text Box 62"/>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295" name="Text Box 6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296" name="Text Box 6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297" name="Text Box 6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298" name="Text Box 6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299" name="Text Box 6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300" name="Text Box 7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301" name="Text Box 7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302" name="Text Box 7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303" name="Text Box 7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304" name="Text Box 7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305" name="Text Box 7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306" name="Text Box 7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07" name="Text Box 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08" name="Text Box 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09" name="Text Box 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10" name="Text Box 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311" name="Text Box 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312" name="Text Box 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13" name="Text Box 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14" name="Text Box 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15" name="Text Box 9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16" name="Text Box 9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317" name="Text Box 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318" name="Text Box 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19" name="Text Box 9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20" name="Text Box 9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21" name="Text Box 9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22" name="Text Box 9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323" name="Text Box 9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324" name="Text Box 10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25" name="Text Box 10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26" name="Text Box 10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27" name="Text Box 1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28" name="Text Box 1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329" name="Text Box 10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330" name="Text Box 10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1" name="Text Box 11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2" name="Text Box 12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3" name="Text Box 1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4" name="Text Box 1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5" name="Text Box 1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6" name="Text Box 1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7" name="Text Box 1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8" name="Text Box 1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39" name="Text Box 1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0" name="Text Box 1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1" name="Text Box 1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2" name="Text Box 1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3" name="Text Box 13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4" name="Text Box 13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5" name="Text Box 1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6" name="Text Box 1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7" name="Text Box 1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8" name="Text Box 1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49" name="Text Box 1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0" name="Text Box 1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1" name="Text Box 1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2" name="Text Box 1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3" name="Text Box 1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4" name="Text Box 1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5" name="Text Box 14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6" name="Text Box 14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7" name="Text Box 1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8" name="Text Box 1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59" name="Text Box 1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0" name="Text Box 1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1" name="Text Box 1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2" name="Text Box 1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3" name="Text Box 1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4" name="Text Box 1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5" name="Text Box 1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6" name="Text Box 1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7" name="Text Box 16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8" name="Text Box 16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69" name="Text Box 16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0" name="Text Box 16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1" name="Text Box 16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2" name="Text Box 16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3" name="Text Box 16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4" name="Text Box 16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5" name="Text Box 16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6" name="Text Box 17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7" name="Text Box 17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378" name="Text Box 17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79" name="Text Box 19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0" name="Text Box 19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1" name="Text Box 19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2" name="Text Box 19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3" name="Text Box 19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4" name="Text Box 19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5" name="Text Box 19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6" name="Text Box 19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7" name="Text Box 19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8" name="Text Box 20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89" name="Text Box 20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390" name="Text Box 20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91" name="Text Box 2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92" name="Text Box 2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93" name="Text Box 20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94" name="Text Box 20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395" name="Text Box 20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396" name="Text Box 20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97" name="Text Box 20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398" name="Text Box 21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399" name="Text Box 21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00" name="Text Box 21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01" name="Text Box 21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02" name="Text Box 21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03" name="Text Box 2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04" name="Text Box 2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05" name="Text Box 2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06" name="Text Box 2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07" name="Text Box 2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08" name="Text Box 2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09" name="Text Box 2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10" name="Text Box 2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11" name="Text Box 2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12" name="Text Box 2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13" name="Text Box 2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14" name="Text Box 2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15" name="Text Box 23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16" name="Text Box 24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17" name="Text Box 24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18" name="Text Box 24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419" name="Text Box 24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420" name="Text Box 24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21" name="Text Box 24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22" name="Text Box 24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23" name="Text Box 24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24" name="Text Box 24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425" name="Text Box 24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426" name="Text Box 25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27" name="Text Box 2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28" name="Text Box 2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29" name="Text Box 25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30" name="Text Box 25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431" name="Text Box 257"/>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432" name="Text Box 258"/>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33" name="Text Box 2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34" name="Text Box 2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435" name="Text Box 26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436" name="Text Box 26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437" name="Text Box 26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438" name="Text Box 26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39" name="Text Box 27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40" name="Text Box 27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41" name="Text Box 27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42" name="Text Box 27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43" name="Text Box 27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44" name="Text Box 27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45" name="Text Box 27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46" name="Text Box 27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47" name="Text Box 27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48" name="Text Box 28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49" name="Text Box 28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50" name="Text Box 28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51" name="Text Box 2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52" name="Text Box 2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53" name="Text Box 2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54" name="Text Box 2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55" name="Text Box 2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56" name="Text Box 2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457" name="Text Box 2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458" name="Text Box 2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459" name="Text Box 2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460" name="Text Box 2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1" name="Text Box 30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2" name="Text Box 30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3" name="Text Box 30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4" name="Text Box 31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5" name="Text Box 31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6" name="Text Box 31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7" name="Text Box 31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8" name="Text Box 31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69" name="Text Box 31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0" name="Text Box 31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1" name="Text Box 31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2" name="Text Box 31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3" name="Text Box 3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4" name="Text Box 3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5" name="Text Box 3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6" name="Text Box 3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7" name="Text Box 3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8" name="Text Box 3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79" name="Text Box 3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0" name="Text Box 3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1" name="Text Box 3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2" name="Text Box 3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3" name="Text Box 33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4" name="Text Box 33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5" name="Text Box 3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6" name="Text Box 3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7" name="Text Box 3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8" name="Text Box 3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89" name="Text Box 3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0" name="Text Box 3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1" name="Text Box 3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2" name="Text Box 3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3" name="Text Box 3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4" name="Text Box 3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5" name="Text Box 34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6" name="Text Box 34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7" name="Text Box 3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8" name="Text Box 3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499" name="Text Box 3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0" name="Text Box 3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1" name="Text Box 3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2" name="Text Box 3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3" name="Text Box 3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4" name="Text Box 3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5" name="Text Box 3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6" name="Text Box 3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7" name="Text Box 35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508" name="Text Box 36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09" name="Text Box 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10" name="Text Box 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11" name="Text Box 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12" name="Text Box 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13" name="Text Box 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14" name="Text Box 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15" name="Text Box 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16" name="Text Box 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17" name="Text Box 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18" name="Text Box 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19" name="Text Box 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20" name="Text Box 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21" name="Text Box 2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22" name="Text Box 2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23" name="Text Box 2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24" name="Text Box 3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25" name="Text Box 3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26" name="Text Box 3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27" name="Text Box 3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28" name="Text Box 3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29" name="Text Box 3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30" name="Text Box 3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31" name="Text Box 3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32" name="Text Box 3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33" name="Text Box 5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34" name="Text Box 5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35" name="Text Box 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36" name="Text Box 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537" name="Text Box 5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538" name="Text Box 5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39" name="Text Box 5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40" name="Text Box 5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41" name="Text Box 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42" name="Text Box 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543" name="Text Box 61"/>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544" name="Text Box 62"/>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45" name="Text Box 6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46" name="Text Box 6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47" name="Text Box 6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48" name="Text Box 6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549" name="Text Box 6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550" name="Text Box 7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51" name="Text Box 7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52" name="Text Box 7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553" name="Text Box 7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554" name="Text Box 7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555" name="Text Box 75"/>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556" name="Text Box 76"/>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57" name="Text Box 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58" name="Text Box 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59" name="Text Box 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60" name="Text Box 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61" name="Text Box 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62" name="Text Box 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63" name="Text Box 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64" name="Text Box 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65" name="Text Box 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66" name="Text Box 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67" name="Text Box 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68" name="Text Box 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69" name="Text Box 9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70" name="Text Box 9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71" name="Text Box 9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72" name="Text Box 9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73" name="Text Box 9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74" name="Text Box 10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75" name="Text Box 10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76" name="Text Box 10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577" name="Text Box 1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578" name="Text Box 1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579" name="Text Box 10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580" name="Text Box 10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1" name="Text Box 11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2" name="Text Box 12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3" name="Text Box 1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4" name="Text Box 1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5" name="Text Box 1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6" name="Text Box 1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7" name="Text Box 1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8" name="Text Box 1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89" name="Text Box 1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0" name="Text Box 1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1" name="Text Box 1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2" name="Text Box 1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3" name="Text Box 13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4" name="Text Box 13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5" name="Text Box 1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6" name="Text Box 1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7" name="Text Box 1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8" name="Text Box 1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599" name="Text Box 1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0" name="Text Box 1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1" name="Text Box 1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2" name="Text Box 1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3" name="Text Box 1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4" name="Text Box 1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5" name="Text Box 14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6" name="Text Box 14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7" name="Text Box 1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8" name="Text Box 1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09" name="Text Box 1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0" name="Text Box 1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1" name="Text Box 1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2" name="Text Box 1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3" name="Text Box 1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4" name="Text Box 1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5" name="Text Box 1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6" name="Text Box 1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7" name="Text Box 16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8" name="Text Box 16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19" name="Text Box 16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0" name="Text Box 16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1" name="Text Box 16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2" name="Text Box 16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3" name="Text Box 16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4" name="Text Box 16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5" name="Text Box 16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6" name="Text Box 17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7" name="Text Box 17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628" name="Text Box 17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29" name="Text Box 20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30" name="Text Box 20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31" name="Text Box 20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32" name="Text Box 20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33" name="Text Box 20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34" name="Text Box 20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35" name="Text Box 20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36" name="Text Box 21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37" name="Text Box 21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38" name="Text Box 21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39" name="Text Box 21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40" name="Text Box 21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41" name="Text Box 21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42" name="Text Box 21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43" name="Text Box 21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44" name="Text Box 21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45" name="Text Box 219"/>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46" name="Text Box 220"/>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47" name="Text Box 22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48" name="Text Box 22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49" name="Text Box 22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50" name="Text Box 22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51" name="Text Box 22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52" name="Text Box 22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53" name="Text Box 23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54" name="Text Box 24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55" name="Text Box 24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56" name="Text Box 24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657" name="Text Box 24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658" name="Text Box 24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59" name="Text Box 24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60" name="Text Box 24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61" name="Text Box 247"/>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62" name="Text Box 248"/>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663" name="Text Box 249"/>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664" name="Text Box 250"/>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65" name="Text Box 253"/>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66" name="Text Box 254"/>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67" name="Text Box 255"/>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68" name="Text Box 256"/>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669" name="Text Box 257"/>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670" name="Text Box 258"/>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71" name="Text Box 259"/>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72" name="Text Box 260"/>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42900"/>
    <xdr:sp fLocksText="0">
      <xdr:nvSpPr>
        <xdr:cNvPr id="1673" name="Text Box 261"/>
        <xdr:cNvSpPr txBox="1">
          <a:spLocks noChangeArrowheads="1"/>
        </xdr:cNvSpPr>
      </xdr:nvSpPr>
      <xdr:spPr>
        <a:xfrm>
          <a:off x="8477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42900"/>
    <xdr:sp fLocksText="0">
      <xdr:nvSpPr>
        <xdr:cNvPr id="1674" name="Text Box 262"/>
        <xdr:cNvSpPr txBox="1">
          <a:spLocks noChangeArrowheads="1"/>
        </xdr:cNvSpPr>
      </xdr:nvSpPr>
      <xdr:spPr>
        <a:xfrm>
          <a:off x="80962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42900"/>
    <xdr:sp fLocksText="0">
      <xdr:nvSpPr>
        <xdr:cNvPr id="1675" name="Text Box 263"/>
        <xdr:cNvSpPr txBox="1">
          <a:spLocks noChangeArrowheads="1"/>
        </xdr:cNvSpPr>
      </xdr:nvSpPr>
      <xdr:spPr>
        <a:xfrm>
          <a:off x="676275" y="10858500"/>
          <a:ext cx="857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42900"/>
    <xdr:sp fLocksText="0">
      <xdr:nvSpPr>
        <xdr:cNvPr id="1676" name="Text Box 264"/>
        <xdr:cNvSpPr txBox="1">
          <a:spLocks noChangeArrowheads="1"/>
        </xdr:cNvSpPr>
      </xdr:nvSpPr>
      <xdr:spPr>
        <a:xfrm>
          <a:off x="733425" y="10858500"/>
          <a:ext cx="762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77" name="Text Box 27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78" name="Text Box 27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79" name="Text Box 27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80" name="Text Box 27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81" name="Text Box 275"/>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82" name="Text Box 276"/>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83" name="Text Box 277"/>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84" name="Text Box 278"/>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85" name="Text Box 27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86" name="Text Box 28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87" name="Text Box 281"/>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88" name="Text Box 282"/>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89" name="Text Box 283"/>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90" name="Text Box 284"/>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91" name="Text Box 285"/>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92" name="Text Box 286"/>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93" name="Text Box 287"/>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694" name="Text Box 288"/>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95" name="Text Box 289"/>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96" name="Text Box 290"/>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381000"/>
    <xdr:sp fLocksText="0">
      <xdr:nvSpPr>
        <xdr:cNvPr id="1697" name="Text Box 291"/>
        <xdr:cNvSpPr txBox="1">
          <a:spLocks noChangeArrowheads="1"/>
        </xdr:cNvSpPr>
      </xdr:nvSpPr>
      <xdr:spPr>
        <a:xfrm>
          <a:off x="8477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381000"/>
    <xdr:sp fLocksText="0">
      <xdr:nvSpPr>
        <xdr:cNvPr id="1698" name="Text Box 292"/>
        <xdr:cNvSpPr txBox="1">
          <a:spLocks noChangeArrowheads="1"/>
        </xdr:cNvSpPr>
      </xdr:nvSpPr>
      <xdr:spPr>
        <a:xfrm>
          <a:off x="80962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381000"/>
    <xdr:sp fLocksText="0">
      <xdr:nvSpPr>
        <xdr:cNvPr id="1699" name="Text Box 293"/>
        <xdr:cNvSpPr txBox="1">
          <a:spLocks noChangeArrowheads="1"/>
        </xdr:cNvSpPr>
      </xdr:nvSpPr>
      <xdr:spPr>
        <a:xfrm>
          <a:off x="676275" y="1085850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381000"/>
    <xdr:sp fLocksText="0">
      <xdr:nvSpPr>
        <xdr:cNvPr id="1700" name="Text Box 294"/>
        <xdr:cNvSpPr txBox="1">
          <a:spLocks noChangeArrowheads="1"/>
        </xdr:cNvSpPr>
      </xdr:nvSpPr>
      <xdr:spPr>
        <a:xfrm>
          <a:off x="7334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1" name="Text Box 30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2" name="Text Box 30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3" name="Text Box 30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4" name="Text Box 31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5" name="Text Box 31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6" name="Text Box 31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7" name="Text Box 31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8" name="Text Box 31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09" name="Text Box 31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0" name="Text Box 31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1" name="Text Box 31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2" name="Text Box 31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3" name="Text Box 32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4" name="Text Box 32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5" name="Text Box 32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6" name="Text Box 32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7" name="Text Box 32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8" name="Text Box 32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19" name="Text Box 32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0" name="Text Box 32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1" name="Text Box 32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2" name="Text Box 33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3" name="Text Box 33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4" name="Text Box 33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5" name="Text Box 33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6" name="Text Box 33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7" name="Text Box 33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8" name="Text Box 33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29" name="Text Box 33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0" name="Text Box 34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1" name="Text Box 34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2" name="Text Box 34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3" name="Text Box 34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4" name="Text Box 34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5" name="Text Box 34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6" name="Text Box 34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7" name="Text Box 34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8" name="Text Box 35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39" name="Text Box 351"/>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0" name="Text Box 352"/>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1" name="Text Box 353"/>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2" name="Text Box 354"/>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3" name="Text Box 355"/>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4" name="Text Box 356"/>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5" name="Text Box 357"/>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6" name="Text Box 358"/>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7" name="Text Box 359"/>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381000"/>
    <xdr:sp fLocksText="0">
      <xdr:nvSpPr>
        <xdr:cNvPr id="1748" name="Text Box 360"/>
        <xdr:cNvSpPr txBox="1">
          <a:spLocks noChangeArrowheads="1"/>
        </xdr:cNvSpPr>
      </xdr:nvSpPr>
      <xdr:spPr>
        <a:xfrm>
          <a:off x="2790825" y="1085850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49" name="Text Box 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0" name="Text Box 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1" name="Text Box 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2" name="Text Box 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3" name="Text Box 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4" name="Text Box 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5" name="Text Box 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6" name="Text Box 1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7" name="Text Box 1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8" name="Text Box 1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59" name="Text Box 1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760" name="Text Box 1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61" name="Text Box 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62" name="Text Box 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63" name="Text Box 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64" name="Text Box 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765" name="Text Box 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766" name="Text Box 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67" name="Text Box 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68" name="Text Box 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69" name="Text Box 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70" name="Text Box 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771" name="Text Box 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772" name="Text Box 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73" name="Text Box 2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74" name="Text Box 2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75" name="Text Box 2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76" name="Text Box 3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777" name="Text Box 3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778" name="Text Box 3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79" name="Text Box 3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80" name="Text Box 3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781" name="Text Box 3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782" name="Text Box 3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783" name="Text Box 3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784" name="Text Box 3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785" name="Text Box 5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786" name="Text Box 5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787" name="Text Box 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788" name="Text Box 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789" name="Text Box 5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790" name="Text Box 5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791" name="Text Box 5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792" name="Text Box 5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793" name="Text Box 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794" name="Text Box 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795" name="Text Box 61"/>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796" name="Text Box 62"/>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797" name="Text Box 6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798" name="Text Box 6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799" name="Text Box 6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800" name="Text Box 6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801" name="Text Box 6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802" name="Text Box 7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803" name="Text Box 7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804" name="Text Box 7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805" name="Text Box 7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806" name="Text Box 7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807" name="Text Box 75"/>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808" name="Text Box 76"/>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09" name="Text Box 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10" name="Text Box 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11" name="Text Box 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12" name="Text Box 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813" name="Text Box 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814" name="Text Box 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15" name="Text Box 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16" name="Text Box 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17" name="Text Box 9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18" name="Text Box 9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819" name="Text Box 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820" name="Text Box 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21" name="Text Box 9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22" name="Text Box 9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23" name="Text Box 9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24" name="Text Box 9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825" name="Text Box 9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826" name="Text Box 10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27" name="Text Box 10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28" name="Text Box 10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29" name="Text Box 1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30" name="Text Box 1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831" name="Text Box 10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832" name="Text Box 10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3" name="Text Box 11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4" name="Text Box 12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5" name="Text Box 1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6" name="Text Box 1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7" name="Text Box 1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8" name="Text Box 1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39" name="Text Box 1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0" name="Text Box 1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1" name="Text Box 1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2" name="Text Box 1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3" name="Text Box 1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4" name="Text Box 1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5" name="Text Box 13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6" name="Text Box 13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7" name="Text Box 1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8" name="Text Box 1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49" name="Text Box 1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0" name="Text Box 1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1" name="Text Box 1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2" name="Text Box 1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3" name="Text Box 1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4" name="Text Box 1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5" name="Text Box 1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6" name="Text Box 1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7" name="Text Box 14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8" name="Text Box 14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59" name="Text Box 1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0" name="Text Box 1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1" name="Text Box 1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2" name="Text Box 1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3" name="Text Box 1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4" name="Text Box 1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5" name="Text Box 1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6" name="Text Box 1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7" name="Text Box 1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8" name="Text Box 1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69" name="Text Box 16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0" name="Text Box 16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1" name="Text Box 16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2" name="Text Box 16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3" name="Text Box 16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4" name="Text Box 16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5" name="Text Box 16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6" name="Text Box 16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7" name="Text Box 16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8" name="Text Box 17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79" name="Text Box 17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880" name="Text Box 17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1" name="Text Box 19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2" name="Text Box 19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3" name="Text Box 193"/>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4" name="Text Box 194"/>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5" name="Text Box 195"/>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6" name="Text Box 196"/>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7" name="Text Box 197"/>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8" name="Text Box 198"/>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89" name="Text Box 199"/>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90" name="Text Box 200"/>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91" name="Text Box 201"/>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190500"/>
    <xdr:sp fLocksText="0">
      <xdr:nvSpPr>
        <xdr:cNvPr id="1892" name="Text Box 202"/>
        <xdr:cNvSpPr txBox="1">
          <a:spLocks noChangeArrowheads="1"/>
        </xdr:cNvSpPr>
      </xdr:nvSpPr>
      <xdr:spPr>
        <a:xfrm>
          <a:off x="27908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93" name="Text Box 20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94" name="Text Box 20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95" name="Text Box 20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896" name="Text Box 20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897" name="Text Box 20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898" name="Text Box 20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899" name="Text Box 20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00" name="Text Box 21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01" name="Text Box 21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02" name="Text Box 21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03" name="Text Box 21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04" name="Text Box 21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05" name="Text Box 21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06" name="Text Box 21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07" name="Text Box 21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08" name="Text Box 21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09" name="Text Box 219"/>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10" name="Text Box 220"/>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11" name="Text Box 22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12" name="Text Box 22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13" name="Text Box 22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14" name="Text Box 22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15" name="Text Box 22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16" name="Text Box 22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17" name="Text Box 23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18" name="Text Box 24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19" name="Text Box 24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20" name="Text Box 24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921" name="Text Box 24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922" name="Text Box 24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23" name="Text Box 24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24" name="Text Box 24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25" name="Text Box 247"/>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26" name="Text Box 248"/>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927" name="Text Box 249"/>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928" name="Text Box 250"/>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29" name="Text Box 253"/>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30" name="Text Box 254"/>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31" name="Text Box 255"/>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32" name="Text Box 256"/>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933" name="Text Box 257"/>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934" name="Text Box 258"/>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35" name="Text Box 259"/>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36" name="Text Box 260"/>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190500"/>
    <xdr:sp fLocksText="0">
      <xdr:nvSpPr>
        <xdr:cNvPr id="1937" name="Text Box 261"/>
        <xdr:cNvSpPr txBox="1">
          <a:spLocks noChangeArrowheads="1"/>
        </xdr:cNvSpPr>
      </xdr:nvSpPr>
      <xdr:spPr>
        <a:xfrm>
          <a:off x="8477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190500"/>
    <xdr:sp fLocksText="0">
      <xdr:nvSpPr>
        <xdr:cNvPr id="1938" name="Text Box 262"/>
        <xdr:cNvSpPr txBox="1">
          <a:spLocks noChangeArrowheads="1"/>
        </xdr:cNvSpPr>
      </xdr:nvSpPr>
      <xdr:spPr>
        <a:xfrm>
          <a:off x="80962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190500"/>
    <xdr:sp fLocksText="0">
      <xdr:nvSpPr>
        <xdr:cNvPr id="1939" name="Text Box 263"/>
        <xdr:cNvSpPr txBox="1">
          <a:spLocks noChangeArrowheads="1"/>
        </xdr:cNvSpPr>
      </xdr:nvSpPr>
      <xdr:spPr>
        <a:xfrm>
          <a:off x="676275" y="10858500"/>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190500"/>
    <xdr:sp fLocksText="0">
      <xdr:nvSpPr>
        <xdr:cNvPr id="1940" name="Text Box 264"/>
        <xdr:cNvSpPr txBox="1">
          <a:spLocks noChangeArrowheads="1"/>
        </xdr:cNvSpPr>
      </xdr:nvSpPr>
      <xdr:spPr>
        <a:xfrm>
          <a:off x="733425" y="10858500"/>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41" name="Text Box 27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42" name="Text Box 27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43" name="Text Box 27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44" name="Text Box 27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45" name="Text Box 275"/>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46" name="Text Box 276"/>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47" name="Text Box 277"/>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48" name="Text Box 278"/>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49" name="Text Box 27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50" name="Text Box 28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51" name="Text Box 281"/>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52" name="Text Box 282"/>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53" name="Text Box 283"/>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54" name="Text Box 284"/>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55" name="Text Box 285"/>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56" name="Text Box 286"/>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57" name="Text Box 287"/>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58" name="Text Box 288"/>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59" name="Text Box 289"/>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60" name="Text Box 290"/>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0</xdr:rowOff>
    </xdr:from>
    <xdr:ext cx="76200" cy="257175"/>
    <xdr:sp fLocksText="0">
      <xdr:nvSpPr>
        <xdr:cNvPr id="1961" name="Text Box 291"/>
        <xdr:cNvSpPr txBox="1">
          <a:spLocks noChangeArrowheads="1"/>
        </xdr:cNvSpPr>
      </xdr:nvSpPr>
      <xdr:spPr>
        <a:xfrm>
          <a:off x="8477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22</xdr:row>
      <xdr:rowOff>0</xdr:rowOff>
    </xdr:from>
    <xdr:ext cx="85725" cy="257175"/>
    <xdr:sp fLocksText="0">
      <xdr:nvSpPr>
        <xdr:cNvPr id="1962" name="Text Box 292"/>
        <xdr:cNvSpPr txBox="1">
          <a:spLocks noChangeArrowheads="1"/>
        </xdr:cNvSpPr>
      </xdr:nvSpPr>
      <xdr:spPr>
        <a:xfrm>
          <a:off x="80962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22</xdr:row>
      <xdr:rowOff>0</xdr:rowOff>
    </xdr:from>
    <xdr:ext cx="85725" cy="257175"/>
    <xdr:sp fLocksText="0">
      <xdr:nvSpPr>
        <xdr:cNvPr id="1963" name="Text Box 293"/>
        <xdr:cNvSpPr txBox="1">
          <a:spLocks noChangeArrowheads="1"/>
        </xdr:cNvSpPr>
      </xdr:nvSpPr>
      <xdr:spPr>
        <a:xfrm>
          <a:off x="676275" y="10858500"/>
          <a:ext cx="85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22</xdr:row>
      <xdr:rowOff>0</xdr:rowOff>
    </xdr:from>
    <xdr:ext cx="76200" cy="257175"/>
    <xdr:sp fLocksText="0">
      <xdr:nvSpPr>
        <xdr:cNvPr id="1964" name="Text Box 294"/>
        <xdr:cNvSpPr txBox="1">
          <a:spLocks noChangeArrowheads="1"/>
        </xdr:cNvSpPr>
      </xdr:nvSpPr>
      <xdr:spPr>
        <a:xfrm>
          <a:off x="7334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65" name="Text Box 30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66" name="Text Box 30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67" name="Text Box 30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68" name="Text Box 31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69" name="Text Box 31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0" name="Text Box 31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1" name="Text Box 31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2" name="Text Box 31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3" name="Text Box 31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4" name="Text Box 31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5" name="Text Box 31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6" name="Text Box 31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7" name="Text Box 32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8" name="Text Box 32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79" name="Text Box 32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0" name="Text Box 32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1" name="Text Box 32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2" name="Text Box 32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3" name="Text Box 32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4" name="Text Box 32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5" name="Text Box 32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6" name="Text Box 33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7" name="Text Box 33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8" name="Text Box 33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89" name="Text Box 33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0" name="Text Box 33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1" name="Text Box 33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2" name="Text Box 33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3" name="Text Box 33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4" name="Text Box 34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5" name="Text Box 34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6" name="Text Box 34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7" name="Text Box 34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8" name="Text Box 34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1999" name="Text Box 34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0" name="Text Box 34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1" name="Text Box 34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2" name="Text Box 35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3" name="Text Box 351"/>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4" name="Text Box 352"/>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5" name="Text Box 353"/>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6" name="Text Box 354"/>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7" name="Text Box 355"/>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8" name="Text Box 356"/>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09" name="Text Box 357"/>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10" name="Text Box 358"/>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11" name="Text Box 359"/>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76200" cy="257175"/>
    <xdr:sp fLocksText="0">
      <xdr:nvSpPr>
        <xdr:cNvPr id="2012" name="Text Box 360"/>
        <xdr:cNvSpPr txBox="1">
          <a:spLocks noChangeArrowheads="1"/>
        </xdr:cNvSpPr>
      </xdr:nvSpPr>
      <xdr:spPr>
        <a:xfrm>
          <a:off x="2790825" y="108585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13" name="Text Box 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14" name="Text Box 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15" name="Text Box 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16" name="Text Box 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17" name="Text Box 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18" name="Text Box 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19" name="Text Box 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20" name="Text Box 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21" name="Text Box 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22" name="Text Box 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23" name="Text Box 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24" name="Text Box 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25" name="Text Box 2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26" name="Text Box 2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27" name="Text Box 2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28" name="Text Box 3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29" name="Text Box 3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30" name="Text Box 3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31" name="Text Box 3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32" name="Text Box 3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33" name="Text Box 3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34" name="Text Box 3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35" name="Text Box 3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36" name="Text Box 3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37" name="Text Box 5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38" name="Text Box 5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39" name="Text Box 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40" name="Text Box 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041" name="Text Box 5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042" name="Text Box 5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43" name="Text Box 5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44" name="Text Box 5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45" name="Text Box 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46" name="Text Box 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047" name="Text Box 61"/>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048" name="Text Box 62"/>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49" name="Text Box 6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50" name="Text Box 6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51" name="Text Box 6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52" name="Text Box 6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053" name="Text Box 6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054" name="Text Box 7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55" name="Text Box 7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56" name="Text Box 7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057" name="Text Box 7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058" name="Text Box 7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059" name="Text Box 7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060" name="Text Box 7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61" name="Text Box 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62" name="Text Box 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63" name="Text Box 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64" name="Text Box 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65" name="Text Box 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66" name="Text Box 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67" name="Text Box 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68" name="Text Box 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69" name="Text Box 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70" name="Text Box 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71" name="Text Box 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72" name="Text Box 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73" name="Text Box 9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74" name="Text Box 9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75" name="Text Box 9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76" name="Text Box 9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77" name="Text Box 9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78" name="Text Box 10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79" name="Text Box 10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80" name="Text Box 10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081" name="Text Box 1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082" name="Text Box 1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083" name="Text Box 10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084" name="Text Box 10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85" name="Text Box 11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86" name="Text Box 12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87" name="Text Box 1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88" name="Text Box 1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89" name="Text Box 1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0" name="Text Box 1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1" name="Text Box 1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2" name="Text Box 1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3" name="Text Box 1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4" name="Text Box 1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5" name="Text Box 1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6" name="Text Box 1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7" name="Text Box 13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8" name="Text Box 13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099" name="Text Box 1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0" name="Text Box 1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1" name="Text Box 1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2" name="Text Box 1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3" name="Text Box 1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4" name="Text Box 1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5" name="Text Box 1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6" name="Text Box 1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7" name="Text Box 1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8" name="Text Box 1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09" name="Text Box 14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0" name="Text Box 14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1" name="Text Box 1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2" name="Text Box 1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3" name="Text Box 1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4" name="Text Box 1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5" name="Text Box 1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6" name="Text Box 1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7" name="Text Box 1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8" name="Text Box 1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19" name="Text Box 1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0" name="Text Box 1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1" name="Text Box 16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2" name="Text Box 16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3" name="Text Box 16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4" name="Text Box 16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5" name="Text Box 16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6" name="Text Box 16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7" name="Text Box 16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8" name="Text Box 16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29" name="Text Box 16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30" name="Text Box 17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31" name="Text Box 17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132" name="Text Box 17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33" name="Text Box 2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34" name="Text Box 2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35" name="Text Box 20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36" name="Text Box 20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37" name="Text Box 20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38" name="Text Box 20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39" name="Text Box 20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40" name="Text Box 21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41" name="Text Box 21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42" name="Text Box 21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43" name="Text Box 21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44" name="Text Box 21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45" name="Text Box 2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46" name="Text Box 2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47" name="Text Box 2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48" name="Text Box 2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49" name="Text Box 2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50" name="Text Box 2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51" name="Text Box 2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52" name="Text Box 2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53" name="Text Box 2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54" name="Text Box 2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55" name="Text Box 2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56" name="Text Box 2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57" name="Text Box 23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58" name="Text Box 24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59" name="Text Box 24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60" name="Text Box 24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161" name="Text Box 24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162" name="Text Box 24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63" name="Text Box 24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64" name="Text Box 24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65" name="Text Box 24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66" name="Text Box 24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167" name="Text Box 24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168" name="Text Box 25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69" name="Text Box 2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70" name="Text Box 2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71" name="Text Box 25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72" name="Text Box 25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173" name="Text Box 257"/>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174" name="Text Box 258"/>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75" name="Text Box 2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76" name="Text Box 2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177" name="Text Box 26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178" name="Text Box 26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179" name="Text Box 26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180" name="Text Box 26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81" name="Text Box 27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82" name="Text Box 27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83" name="Text Box 27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84" name="Text Box 27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85" name="Text Box 27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86" name="Text Box 27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87" name="Text Box 27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88" name="Text Box 27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89" name="Text Box 27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90" name="Text Box 28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91" name="Text Box 28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92" name="Text Box 28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93" name="Text Box 2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94" name="Text Box 2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95" name="Text Box 2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196" name="Text Box 2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197" name="Text Box 2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198" name="Text Box 2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199" name="Text Box 2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200" name="Text Box 2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201" name="Text Box 2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202" name="Text Box 2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203" name="Text Box 2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204" name="Text Box 2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05" name="Text Box 30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06" name="Text Box 30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07" name="Text Box 30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08" name="Text Box 31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09" name="Text Box 31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0" name="Text Box 31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1" name="Text Box 31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2" name="Text Box 31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3" name="Text Box 31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4" name="Text Box 31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5" name="Text Box 31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6" name="Text Box 31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7" name="Text Box 3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8" name="Text Box 3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19" name="Text Box 3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0" name="Text Box 3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1" name="Text Box 3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2" name="Text Box 3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3" name="Text Box 3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4" name="Text Box 3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5" name="Text Box 3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6" name="Text Box 3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7" name="Text Box 33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8" name="Text Box 33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29" name="Text Box 3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0" name="Text Box 3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1" name="Text Box 3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2" name="Text Box 3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3" name="Text Box 3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4" name="Text Box 3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5" name="Text Box 3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6" name="Text Box 3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7" name="Text Box 3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8" name="Text Box 3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39" name="Text Box 34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0" name="Text Box 34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1" name="Text Box 3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2" name="Text Box 3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3" name="Text Box 3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4" name="Text Box 3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5" name="Text Box 3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6" name="Text Box 3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7" name="Text Box 3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8" name="Text Box 3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49" name="Text Box 3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50" name="Text Box 3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51" name="Text Box 35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252" name="Text Box 36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3" name="Text Box 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4" name="Text Box 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5" name="Text Box 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6" name="Text Box 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7" name="Text Box 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8" name="Text Box 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59" name="Text Box 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60" name="Text Box 1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61" name="Text Box 1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62" name="Text Box 1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63" name="Text Box 1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264" name="Text Box 1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65" name="Text Box 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66" name="Text Box 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67" name="Text Box 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68" name="Text Box 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269" name="Text Box 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270" name="Text Box 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71" name="Text Box 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72" name="Text Box 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73" name="Text Box 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74" name="Text Box 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275" name="Text Box 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276" name="Text Box 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77" name="Text Box 2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78" name="Text Box 2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79" name="Text Box 2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80" name="Text Box 3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281" name="Text Box 3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282" name="Text Box 3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83" name="Text Box 3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84" name="Text Box 3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285" name="Text Box 3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286" name="Text Box 3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287" name="Text Box 3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288" name="Text Box 3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289" name="Text Box 5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290" name="Text Box 5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291" name="Text Box 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292" name="Text Box 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293" name="Text Box 5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294" name="Text Box 5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295" name="Text Box 5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296" name="Text Box 5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297" name="Text Box 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298" name="Text Box 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299" name="Text Box 61"/>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300" name="Text Box 62"/>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301" name="Text Box 6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302" name="Text Box 6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303" name="Text Box 6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304" name="Text Box 6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305" name="Text Box 6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306" name="Text Box 7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307" name="Text Box 7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308" name="Text Box 7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309" name="Text Box 7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310" name="Text Box 7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311" name="Text Box 7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312" name="Text Box 7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13" name="Text Box 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14" name="Text Box 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15" name="Text Box 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16" name="Text Box 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317" name="Text Box 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318" name="Text Box 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19" name="Text Box 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20" name="Text Box 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21" name="Text Box 9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22" name="Text Box 9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323" name="Text Box 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324" name="Text Box 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25" name="Text Box 9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26" name="Text Box 9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27" name="Text Box 9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28" name="Text Box 9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329" name="Text Box 9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330" name="Text Box 10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31" name="Text Box 10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32" name="Text Box 10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33" name="Text Box 1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34" name="Text Box 1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335" name="Text Box 10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336" name="Text Box 10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37" name="Text Box 11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38" name="Text Box 12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39" name="Text Box 1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0" name="Text Box 1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1" name="Text Box 1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2" name="Text Box 1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3" name="Text Box 1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4" name="Text Box 1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5" name="Text Box 1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6" name="Text Box 1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7" name="Text Box 1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8" name="Text Box 1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49" name="Text Box 13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0" name="Text Box 13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1" name="Text Box 1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2" name="Text Box 1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3" name="Text Box 1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4" name="Text Box 1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5" name="Text Box 1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6" name="Text Box 1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7" name="Text Box 1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8" name="Text Box 1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59" name="Text Box 1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0" name="Text Box 1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1" name="Text Box 14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2" name="Text Box 14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3" name="Text Box 1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4" name="Text Box 1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5" name="Text Box 1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6" name="Text Box 1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7" name="Text Box 1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8" name="Text Box 1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69" name="Text Box 1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0" name="Text Box 1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1" name="Text Box 1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2" name="Text Box 1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3" name="Text Box 16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4" name="Text Box 16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5" name="Text Box 16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6" name="Text Box 16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7" name="Text Box 16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8" name="Text Box 16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79" name="Text Box 16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80" name="Text Box 16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81" name="Text Box 16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82" name="Text Box 17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83" name="Text Box 17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384" name="Text Box 17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85" name="Text Box 19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86" name="Text Box 19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87" name="Text Box 19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88" name="Text Box 19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89" name="Text Box 19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0" name="Text Box 19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1" name="Text Box 19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2" name="Text Box 19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3" name="Text Box 19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4" name="Text Box 20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5" name="Text Box 20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396" name="Text Box 20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97" name="Text Box 2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398" name="Text Box 2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399" name="Text Box 20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00" name="Text Box 20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01" name="Text Box 20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02" name="Text Box 20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03" name="Text Box 20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04" name="Text Box 21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05" name="Text Box 21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06" name="Text Box 21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07" name="Text Box 21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08" name="Text Box 21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09" name="Text Box 2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10" name="Text Box 2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11" name="Text Box 2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12" name="Text Box 2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13" name="Text Box 2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14" name="Text Box 2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15" name="Text Box 2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16" name="Text Box 2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17" name="Text Box 2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18" name="Text Box 2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19" name="Text Box 2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20" name="Text Box 2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21" name="Text Box 23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22" name="Text Box 24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23" name="Text Box 24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24" name="Text Box 24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425" name="Text Box 24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426" name="Text Box 24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27" name="Text Box 24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28" name="Text Box 24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29" name="Text Box 24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30" name="Text Box 24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431" name="Text Box 24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432" name="Text Box 25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33" name="Text Box 2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34" name="Text Box 2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35" name="Text Box 25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36" name="Text Box 25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437" name="Text Box 257"/>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438" name="Text Box 258"/>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39" name="Text Box 2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40" name="Text Box 2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441" name="Text Box 26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442" name="Text Box 26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443" name="Text Box 26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444" name="Text Box 26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45" name="Text Box 27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46" name="Text Box 27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47" name="Text Box 27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48" name="Text Box 27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49" name="Text Box 27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50" name="Text Box 27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51" name="Text Box 27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52" name="Text Box 27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53" name="Text Box 27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54" name="Text Box 28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55" name="Text Box 28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56" name="Text Box 28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57" name="Text Box 2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58" name="Text Box 2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59" name="Text Box 2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60" name="Text Box 2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61" name="Text Box 2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62" name="Text Box 2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463" name="Text Box 2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464" name="Text Box 2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465" name="Text Box 2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466" name="Text Box 2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67" name="Text Box 30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68" name="Text Box 30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69" name="Text Box 30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0" name="Text Box 31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1" name="Text Box 31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2" name="Text Box 31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3" name="Text Box 31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4" name="Text Box 31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5" name="Text Box 31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6" name="Text Box 31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7" name="Text Box 31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8" name="Text Box 31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79" name="Text Box 3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0" name="Text Box 3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1" name="Text Box 3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2" name="Text Box 3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3" name="Text Box 3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4" name="Text Box 3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5" name="Text Box 3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6" name="Text Box 3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7" name="Text Box 3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8" name="Text Box 3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89" name="Text Box 33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0" name="Text Box 33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1" name="Text Box 3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2" name="Text Box 3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3" name="Text Box 3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4" name="Text Box 3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5" name="Text Box 3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6" name="Text Box 3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7" name="Text Box 3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8" name="Text Box 3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499" name="Text Box 3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0" name="Text Box 3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1" name="Text Box 34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2" name="Text Box 34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3" name="Text Box 3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4" name="Text Box 3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5" name="Text Box 3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6" name="Text Box 3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7" name="Text Box 3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8" name="Text Box 3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09" name="Text Box 3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10" name="Text Box 3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11" name="Text Box 3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12" name="Text Box 3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13" name="Text Box 35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514" name="Text Box 36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15" name="Text Box 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16" name="Text Box 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17" name="Text Box 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18" name="Text Box 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19" name="Text Box 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20" name="Text Box 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21" name="Text Box 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22" name="Text Box 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23" name="Text Box 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24" name="Text Box 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25" name="Text Box 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26" name="Text Box 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27" name="Text Box 2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28" name="Text Box 2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29" name="Text Box 2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30" name="Text Box 3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31" name="Text Box 3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32" name="Text Box 3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33" name="Text Box 3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34" name="Text Box 3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35" name="Text Box 3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36" name="Text Box 3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37" name="Text Box 3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38" name="Text Box 3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39" name="Text Box 5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40" name="Text Box 5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41" name="Text Box 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42" name="Text Box 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543" name="Text Box 5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544" name="Text Box 5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45" name="Text Box 5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46" name="Text Box 5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47" name="Text Box 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48" name="Text Box 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549" name="Text Box 61"/>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550" name="Text Box 62"/>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51" name="Text Box 6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52" name="Text Box 6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53" name="Text Box 6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54" name="Text Box 6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555" name="Text Box 6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556" name="Text Box 7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57" name="Text Box 7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58" name="Text Box 7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559" name="Text Box 7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560" name="Text Box 7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561" name="Text Box 7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562" name="Text Box 7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63" name="Text Box 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64" name="Text Box 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65" name="Text Box 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66" name="Text Box 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67" name="Text Box 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68" name="Text Box 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69" name="Text Box 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70" name="Text Box 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71" name="Text Box 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72" name="Text Box 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73" name="Text Box 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74" name="Text Box 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75" name="Text Box 9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76" name="Text Box 9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77" name="Text Box 9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78" name="Text Box 9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79" name="Text Box 9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80" name="Text Box 10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81" name="Text Box 10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82" name="Text Box 10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583" name="Text Box 1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584" name="Text Box 1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585" name="Text Box 10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586" name="Text Box 10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87" name="Text Box 11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88" name="Text Box 12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89" name="Text Box 1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0" name="Text Box 1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1" name="Text Box 1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2" name="Text Box 1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3" name="Text Box 1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4" name="Text Box 1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5" name="Text Box 1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6" name="Text Box 1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7" name="Text Box 1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8" name="Text Box 1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599" name="Text Box 13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0" name="Text Box 13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1" name="Text Box 1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2" name="Text Box 1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3" name="Text Box 1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4" name="Text Box 1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5" name="Text Box 1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6" name="Text Box 1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7" name="Text Box 1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8" name="Text Box 1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09" name="Text Box 1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0" name="Text Box 1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1" name="Text Box 14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2" name="Text Box 14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3" name="Text Box 1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4" name="Text Box 1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5" name="Text Box 1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6" name="Text Box 1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7" name="Text Box 1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8" name="Text Box 1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19" name="Text Box 1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0" name="Text Box 1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1" name="Text Box 1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2" name="Text Box 1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3" name="Text Box 16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4" name="Text Box 16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5" name="Text Box 16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6" name="Text Box 16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7" name="Text Box 16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8" name="Text Box 16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29" name="Text Box 16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30" name="Text Box 16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31" name="Text Box 16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32" name="Text Box 17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33" name="Text Box 17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634" name="Text Box 17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35" name="Text Box 2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36" name="Text Box 2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37" name="Text Box 20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38" name="Text Box 20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39" name="Text Box 20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640" name="Text Box 20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41" name="Text Box 20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42" name="Text Box 21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43" name="Text Box 21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44" name="Text Box 21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45" name="Text Box 21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646" name="Text Box 21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47" name="Text Box 2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48" name="Text Box 2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49" name="Text Box 2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50" name="Text Box 2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51" name="Text Box 2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652" name="Text Box 2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53" name="Text Box 2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54" name="Text Box 2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55" name="Text Box 2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56" name="Text Box 2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57" name="Text Box 2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658" name="Text Box 2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59" name="Text Box 23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60" name="Text Box 24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61" name="Text Box 24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62" name="Text Box 24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663" name="Text Box 24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664" name="Text Box 24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65" name="Text Box 24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66" name="Text Box 24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67" name="Text Box 24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68" name="Text Box 24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669" name="Text Box 24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670" name="Text Box 25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71" name="Text Box 2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72" name="Text Box 2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73" name="Text Box 25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74" name="Text Box 25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675" name="Text Box 257"/>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676" name="Text Box 258"/>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77" name="Text Box 2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78" name="Text Box 2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2679" name="Text Box 26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2680" name="Text Box 26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2681" name="Text Box 26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2682" name="Text Box 26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83" name="Text Box 27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84" name="Text Box 27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85" name="Text Box 27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86" name="Text Box 27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87" name="Text Box 27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688" name="Text Box 27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89" name="Text Box 27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90" name="Text Box 27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91" name="Text Box 27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92" name="Text Box 28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93" name="Text Box 28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694" name="Text Box 28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95" name="Text Box 2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96" name="Text Box 2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697" name="Text Box 2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698" name="Text Box 2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699" name="Text Box 2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700" name="Text Box 2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701" name="Text Box 2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702" name="Text Box 2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2703" name="Text Box 2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2704" name="Text Box 2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2705" name="Text Box 2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2706" name="Text Box 2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07" name="Text Box 30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08" name="Text Box 30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09" name="Text Box 30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0" name="Text Box 31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1" name="Text Box 31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2" name="Text Box 31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3" name="Text Box 31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4" name="Text Box 31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5" name="Text Box 31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6" name="Text Box 31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7" name="Text Box 31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8" name="Text Box 31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19" name="Text Box 3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0" name="Text Box 3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1" name="Text Box 3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2" name="Text Box 3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3" name="Text Box 3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4" name="Text Box 3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5" name="Text Box 3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6" name="Text Box 3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7" name="Text Box 3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8" name="Text Box 3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29" name="Text Box 33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0" name="Text Box 33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1" name="Text Box 3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2" name="Text Box 3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3" name="Text Box 3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4" name="Text Box 3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5" name="Text Box 3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6" name="Text Box 3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7" name="Text Box 3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8" name="Text Box 3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39" name="Text Box 3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0" name="Text Box 3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1" name="Text Box 34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2" name="Text Box 34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3" name="Text Box 3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4" name="Text Box 3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5" name="Text Box 3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6" name="Text Box 3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7" name="Text Box 3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8" name="Text Box 3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49" name="Text Box 3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50" name="Text Box 3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51" name="Text Box 3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52" name="Text Box 3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53" name="Text Box 35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2754" name="Text Box 36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55" name="Text Box 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56" name="Text Box 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57" name="Text Box 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58" name="Text Box 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59" name="Text Box 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0" name="Text Box 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1" name="Text Box 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2" name="Text Box 1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3" name="Text Box 1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4" name="Text Box 1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5" name="Text Box 1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766" name="Text Box 1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67" name="Text Box 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68" name="Text Box 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69" name="Text Box 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70" name="Text Box 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771" name="Text Box 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772" name="Text Box 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73" name="Text Box 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74" name="Text Box 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75" name="Text Box 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76" name="Text Box 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777" name="Text Box 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778" name="Text Box 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79" name="Text Box 2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80" name="Text Box 2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81" name="Text Box 2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82" name="Text Box 3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783" name="Text Box 3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784" name="Text Box 3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85" name="Text Box 3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86" name="Text Box 3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787" name="Text Box 3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788" name="Text Box 3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789" name="Text Box 3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790" name="Text Box 3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791" name="Text Box 5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792" name="Text Box 5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793" name="Text Box 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794" name="Text Box 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795" name="Text Box 5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796" name="Text Box 5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797" name="Text Box 5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798" name="Text Box 5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799" name="Text Box 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800" name="Text Box 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801" name="Text Box 61"/>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802" name="Text Box 62"/>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803" name="Text Box 6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804" name="Text Box 6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805" name="Text Box 6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806" name="Text Box 6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807" name="Text Box 6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808" name="Text Box 7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809" name="Text Box 7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810" name="Text Box 7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811" name="Text Box 7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812" name="Text Box 7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813" name="Text Box 7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814" name="Text Box 7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15" name="Text Box 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16" name="Text Box 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17" name="Text Box 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18" name="Text Box 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819" name="Text Box 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820" name="Text Box 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21" name="Text Box 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22" name="Text Box 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23" name="Text Box 9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24" name="Text Box 9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825" name="Text Box 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826" name="Text Box 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27" name="Text Box 9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28" name="Text Box 9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29" name="Text Box 9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30" name="Text Box 9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831" name="Text Box 9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832" name="Text Box 10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33" name="Text Box 10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34" name="Text Box 10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35" name="Text Box 1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836" name="Text Box 1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837" name="Text Box 10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838" name="Text Box 10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39" name="Text Box 11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0" name="Text Box 12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1" name="Text Box 1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2" name="Text Box 1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3" name="Text Box 1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4" name="Text Box 1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5" name="Text Box 1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6" name="Text Box 1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7" name="Text Box 1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8" name="Text Box 1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49" name="Text Box 1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0" name="Text Box 1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1" name="Text Box 13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2" name="Text Box 13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3" name="Text Box 1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4" name="Text Box 1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5" name="Text Box 1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6" name="Text Box 1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7" name="Text Box 1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8" name="Text Box 1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59" name="Text Box 1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0" name="Text Box 1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1" name="Text Box 1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2" name="Text Box 1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3" name="Text Box 14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4" name="Text Box 14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5" name="Text Box 1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6" name="Text Box 1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7" name="Text Box 1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8" name="Text Box 1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69" name="Text Box 1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0" name="Text Box 1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1" name="Text Box 1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2" name="Text Box 1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3" name="Text Box 1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4" name="Text Box 1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5" name="Text Box 16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6" name="Text Box 16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7" name="Text Box 16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8" name="Text Box 16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79" name="Text Box 16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0" name="Text Box 16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1" name="Text Box 16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2" name="Text Box 16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3" name="Text Box 16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4" name="Text Box 17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5" name="Text Box 17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886" name="Text Box 17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87" name="Text Box 19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88" name="Text Box 19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89" name="Text Box 19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0" name="Text Box 19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1" name="Text Box 19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2" name="Text Box 19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3" name="Text Box 19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4" name="Text Box 19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5" name="Text Box 19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6" name="Text Box 20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7" name="Text Box 20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2898" name="Text Box 20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899" name="Text Box 2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00" name="Text Box 2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01" name="Text Box 20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02" name="Text Box 20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03" name="Text Box 20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04" name="Text Box 20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05" name="Text Box 20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06" name="Text Box 21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07" name="Text Box 21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08" name="Text Box 21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09" name="Text Box 21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10" name="Text Box 21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11" name="Text Box 2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12" name="Text Box 2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13" name="Text Box 2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14" name="Text Box 2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15" name="Text Box 2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16" name="Text Box 2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17" name="Text Box 2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18" name="Text Box 2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19" name="Text Box 2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20" name="Text Box 2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21" name="Text Box 2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22" name="Text Box 2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23" name="Text Box 23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24" name="Text Box 24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25" name="Text Box 24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26" name="Text Box 24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927" name="Text Box 24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928" name="Text Box 24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29" name="Text Box 24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30" name="Text Box 24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31" name="Text Box 24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32" name="Text Box 24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933" name="Text Box 24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934" name="Text Box 25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35" name="Text Box 2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36" name="Text Box 2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37" name="Text Box 25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38" name="Text Box 25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939" name="Text Box 257"/>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940" name="Text Box 258"/>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41" name="Text Box 2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42" name="Text Box 2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2943" name="Text Box 26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2944" name="Text Box 26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2945" name="Text Box 26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2946" name="Text Box 26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47" name="Text Box 27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48" name="Text Box 27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49" name="Text Box 27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50" name="Text Box 27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51" name="Text Box 27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52" name="Text Box 27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53" name="Text Box 27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54" name="Text Box 27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55" name="Text Box 27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56" name="Text Box 28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57" name="Text Box 28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58" name="Text Box 28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59" name="Text Box 2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60" name="Text Box 2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61" name="Text Box 2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62" name="Text Box 2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63" name="Text Box 2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64" name="Text Box 2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65" name="Text Box 2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66" name="Text Box 2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2967" name="Text Box 29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2968" name="Text Box 29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2969" name="Text Box 2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2970" name="Text Box 2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1" name="Text Box 30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2" name="Text Box 30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3" name="Text Box 30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4" name="Text Box 31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5" name="Text Box 31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6" name="Text Box 31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7" name="Text Box 31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8" name="Text Box 31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79" name="Text Box 31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0" name="Text Box 31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1" name="Text Box 31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2" name="Text Box 31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3" name="Text Box 3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4" name="Text Box 3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5" name="Text Box 3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6" name="Text Box 3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7" name="Text Box 3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8" name="Text Box 3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89" name="Text Box 3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0" name="Text Box 3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1" name="Text Box 3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2" name="Text Box 3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3" name="Text Box 33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4" name="Text Box 33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5" name="Text Box 3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6" name="Text Box 3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7" name="Text Box 3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8" name="Text Box 3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2999" name="Text Box 3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0" name="Text Box 3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1" name="Text Box 3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2" name="Text Box 3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3" name="Text Box 3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4" name="Text Box 3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5" name="Text Box 34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6" name="Text Box 34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7" name="Text Box 3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8" name="Text Box 3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09" name="Text Box 3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0" name="Text Box 3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1" name="Text Box 3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2" name="Text Box 3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3" name="Text Box 3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4" name="Text Box 3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5" name="Text Box 3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6" name="Text Box 3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7" name="Text Box 35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018" name="Text Box 36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19" name="Text Box 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20" name="Text Box 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21" name="Text Box 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22" name="Text Box 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23" name="Text Box 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24" name="Text Box 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25" name="Text Box 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26" name="Text Box 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27" name="Text Box 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28" name="Text Box 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29" name="Text Box 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30" name="Text Box 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31" name="Text Box 2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32" name="Text Box 2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33" name="Text Box 2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34" name="Text Box 3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35" name="Text Box 3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36" name="Text Box 3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37" name="Text Box 3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38" name="Text Box 3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39" name="Text Box 3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40" name="Text Box 3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41" name="Text Box 3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42" name="Text Box 3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43" name="Text Box 5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44" name="Text Box 5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45" name="Text Box 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46" name="Text Box 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047" name="Text Box 5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048" name="Text Box 5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49" name="Text Box 5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50" name="Text Box 5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51" name="Text Box 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52" name="Text Box 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053" name="Text Box 61"/>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054" name="Text Box 62"/>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55" name="Text Box 6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56" name="Text Box 6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57" name="Text Box 6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58" name="Text Box 6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059" name="Text Box 6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060" name="Text Box 7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61" name="Text Box 7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62" name="Text Box 7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063" name="Text Box 7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064" name="Text Box 7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065" name="Text Box 7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066" name="Text Box 7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67" name="Text Box 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68" name="Text Box 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69" name="Text Box 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70" name="Text Box 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71" name="Text Box 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72" name="Text Box 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73" name="Text Box 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74" name="Text Box 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75" name="Text Box 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76" name="Text Box 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77" name="Text Box 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78" name="Text Box 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79" name="Text Box 9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80" name="Text Box 9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81" name="Text Box 9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82" name="Text Box 9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83" name="Text Box 9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84" name="Text Box 10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85" name="Text Box 10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86" name="Text Box 10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087" name="Text Box 1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088" name="Text Box 1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089" name="Text Box 10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090" name="Text Box 10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1" name="Text Box 11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2" name="Text Box 12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3" name="Text Box 1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4" name="Text Box 1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5" name="Text Box 1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6" name="Text Box 1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7" name="Text Box 1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8" name="Text Box 1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099" name="Text Box 1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0" name="Text Box 1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1" name="Text Box 1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2" name="Text Box 1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3" name="Text Box 13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4" name="Text Box 13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5" name="Text Box 1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6" name="Text Box 1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7" name="Text Box 1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8" name="Text Box 1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09" name="Text Box 1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0" name="Text Box 1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1" name="Text Box 1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2" name="Text Box 1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3" name="Text Box 1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4" name="Text Box 1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5" name="Text Box 14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6" name="Text Box 14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7" name="Text Box 1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8" name="Text Box 1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19" name="Text Box 1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0" name="Text Box 1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1" name="Text Box 1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2" name="Text Box 1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3" name="Text Box 1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4" name="Text Box 1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5" name="Text Box 1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6" name="Text Box 1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7" name="Text Box 16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8" name="Text Box 16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29" name="Text Box 16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0" name="Text Box 16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1" name="Text Box 16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2" name="Text Box 16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3" name="Text Box 16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4" name="Text Box 16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5" name="Text Box 16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6" name="Text Box 17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7" name="Text Box 17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138" name="Text Box 17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39" name="Text Box 2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40" name="Text Box 2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41" name="Text Box 20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42" name="Text Box 20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143" name="Text Box 20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144" name="Text Box 20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45" name="Text Box 20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46" name="Text Box 21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47" name="Text Box 21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48" name="Text Box 21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149" name="Text Box 21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150" name="Text Box 21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51" name="Text Box 2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52" name="Text Box 2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53" name="Text Box 2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54" name="Text Box 2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155" name="Text Box 2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156" name="Text Box 2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57" name="Text Box 2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58" name="Text Box 2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59" name="Text Box 2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60" name="Text Box 2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161" name="Text Box 2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162" name="Text Box 2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63" name="Text Box 23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64" name="Text Box 24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65" name="Text Box 24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66" name="Text Box 24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167" name="Text Box 24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168" name="Text Box 24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69" name="Text Box 24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70" name="Text Box 24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71" name="Text Box 24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72" name="Text Box 24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173" name="Text Box 24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174" name="Text Box 25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75" name="Text Box 2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76" name="Text Box 2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77" name="Text Box 25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78" name="Text Box 25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179" name="Text Box 257"/>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180" name="Text Box 258"/>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81" name="Text Box 2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82" name="Text Box 2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183" name="Text Box 26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184" name="Text Box 26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185" name="Text Box 26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186" name="Text Box 26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87" name="Text Box 27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88" name="Text Box 27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89" name="Text Box 27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90" name="Text Box 27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191" name="Text Box 27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192" name="Text Box 27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93" name="Text Box 27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94" name="Text Box 27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95" name="Text Box 27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196" name="Text Box 28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197" name="Text Box 28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198" name="Text Box 28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199" name="Text Box 2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200" name="Text Box 2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201" name="Text Box 2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202" name="Text Box 2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203" name="Text Box 2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204" name="Text Box 2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205" name="Text Box 2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206" name="Text Box 2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207" name="Text Box 2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208" name="Text Box 2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209" name="Text Box 2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210" name="Text Box 2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1" name="Text Box 30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2" name="Text Box 30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3" name="Text Box 30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4" name="Text Box 31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5" name="Text Box 31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6" name="Text Box 31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7" name="Text Box 31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8" name="Text Box 31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19" name="Text Box 31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0" name="Text Box 31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1" name="Text Box 31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2" name="Text Box 31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3" name="Text Box 3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4" name="Text Box 3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5" name="Text Box 3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6" name="Text Box 3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7" name="Text Box 3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8" name="Text Box 3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29" name="Text Box 3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0" name="Text Box 3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1" name="Text Box 3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2" name="Text Box 3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3" name="Text Box 33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4" name="Text Box 33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5" name="Text Box 3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6" name="Text Box 3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7" name="Text Box 3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8" name="Text Box 3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39" name="Text Box 3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0" name="Text Box 3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1" name="Text Box 3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2" name="Text Box 3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3" name="Text Box 3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4" name="Text Box 3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5" name="Text Box 34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6" name="Text Box 34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7" name="Text Box 3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8" name="Text Box 3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49" name="Text Box 3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0" name="Text Box 3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1" name="Text Box 3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2" name="Text Box 3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3" name="Text Box 3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4" name="Text Box 3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5" name="Text Box 3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6" name="Text Box 3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7" name="Text Box 35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258" name="Text Box 36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59" name="Text Box 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0" name="Text Box 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1" name="Text Box 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2" name="Text Box 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3" name="Text Box 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4" name="Text Box 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5" name="Text Box 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6" name="Text Box 1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7" name="Text Box 1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8" name="Text Box 1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69" name="Text Box 1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270" name="Text Box 1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71" name="Text Box 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72" name="Text Box 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73" name="Text Box 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74" name="Text Box 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275" name="Text Box 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276" name="Text Box 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77" name="Text Box 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78" name="Text Box 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79" name="Text Box 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80" name="Text Box 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281" name="Text Box 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282" name="Text Box 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83" name="Text Box 2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84" name="Text Box 2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85" name="Text Box 2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86" name="Text Box 3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287" name="Text Box 3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288" name="Text Box 3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89" name="Text Box 3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90" name="Text Box 3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291" name="Text Box 3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292" name="Text Box 3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293" name="Text Box 3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294" name="Text Box 3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295" name="Text Box 5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296" name="Text Box 5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297" name="Text Box 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298" name="Text Box 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299" name="Text Box 5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300" name="Text Box 5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301" name="Text Box 5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302" name="Text Box 5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303" name="Text Box 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304" name="Text Box 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305" name="Text Box 61"/>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306" name="Text Box 62"/>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307" name="Text Box 6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308" name="Text Box 6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309" name="Text Box 6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310" name="Text Box 6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311" name="Text Box 6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312" name="Text Box 7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313" name="Text Box 7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314" name="Text Box 7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315" name="Text Box 7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316" name="Text Box 7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317" name="Text Box 7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318" name="Text Box 7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19" name="Text Box 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20" name="Text Box 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21" name="Text Box 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22" name="Text Box 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323" name="Text Box 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324" name="Text Box 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25" name="Text Box 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26" name="Text Box 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27" name="Text Box 9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28" name="Text Box 9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329" name="Text Box 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330" name="Text Box 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31" name="Text Box 9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32" name="Text Box 9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33" name="Text Box 9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34" name="Text Box 9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335" name="Text Box 9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336" name="Text Box 10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37" name="Text Box 10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38" name="Text Box 10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339" name="Text Box 1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340" name="Text Box 1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341" name="Text Box 10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342" name="Text Box 10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3" name="Text Box 11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4" name="Text Box 12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5" name="Text Box 1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6" name="Text Box 1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7" name="Text Box 1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8" name="Text Box 1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49" name="Text Box 1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0" name="Text Box 1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1" name="Text Box 1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2" name="Text Box 1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3" name="Text Box 1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4" name="Text Box 1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5" name="Text Box 13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6" name="Text Box 13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7" name="Text Box 1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8" name="Text Box 1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59" name="Text Box 1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0" name="Text Box 1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1" name="Text Box 1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2" name="Text Box 1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3" name="Text Box 1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4" name="Text Box 1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5" name="Text Box 1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6" name="Text Box 1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7" name="Text Box 14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8" name="Text Box 14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69" name="Text Box 1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0" name="Text Box 1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1" name="Text Box 1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2" name="Text Box 1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3" name="Text Box 1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4" name="Text Box 1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5" name="Text Box 1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6" name="Text Box 1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7" name="Text Box 1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8" name="Text Box 1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79" name="Text Box 16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0" name="Text Box 16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1" name="Text Box 16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2" name="Text Box 16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3" name="Text Box 16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4" name="Text Box 16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5" name="Text Box 16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6" name="Text Box 16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7" name="Text Box 16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8" name="Text Box 17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89" name="Text Box 17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390" name="Text Box 17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1" name="Text Box 19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2" name="Text Box 19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3" name="Text Box 19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4" name="Text Box 19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5" name="Text Box 19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6" name="Text Box 19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7" name="Text Box 19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8" name="Text Box 19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399" name="Text Box 19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400" name="Text Box 20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401" name="Text Box 20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402" name="Text Box 20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03" name="Text Box 2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04" name="Text Box 2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05" name="Text Box 20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06" name="Text Box 20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07" name="Text Box 20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08" name="Text Box 20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09" name="Text Box 20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10" name="Text Box 21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11" name="Text Box 21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12" name="Text Box 21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13" name="Text Box 21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14" name="Text Box 21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15" name="Text Box 2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16" name="Text Box 2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17" name="Text Box 2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18" name="Text Box 2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19" name="Text Box 2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20" name="Text Box 2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21" name="Text Box 2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22" name="Text Box 2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23" name="Text Box 2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24" name="Text Box 2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25" name="Text Box 2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26" name="Text Box 2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27" name="Text Box 23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28" name="Text Box 24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29" name="Text Box 24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30" name="Text Box 24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431" name="Text Box 24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432" name="Text Box 24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33" name="Text Box 24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34" name="Text Box 24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35" name="Text Box 24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36" name="Text Box 24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437" name="Text Box 24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438" name="Text Box 25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39" name="Text Box 2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40" name="Text Box 2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41" name="Text Box 25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42" name="Text Box 25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443" name="Text Box 257"/>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444" name="Text Box 258"/>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45" name="Text Box 2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46" name="Text Box 2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447" name="Text Box 26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448" name="Text Box 26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449" name="Text Box 26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450" name="Text Box 26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51" name="Text Box 27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52" name="Text Box 27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53" name="Text Box 27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54" name="Text Box 27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55" name="Text Box 27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56" name="Text Box 27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57" name="Text Box 27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58" name="Text Box 27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59" name="Text Box 27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60" name="Text Box 28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61" name="Text Box 28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62" name="Text Box 28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63" name="Text Box 2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64" name="Text Box 2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65" name="Text Box 2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66" name="Text Box 2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67" name="Text Box 2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68" name="Text Box 2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469" name="Text Box 2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470" name="Text Box 2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471" name="Text Box 2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472" name="Text Box 2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3" name="Text Box 30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4" name="Text Box 30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5" name="Text Box 30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6" name="Text Box 31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7" name="Text Box 31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8" name="Text Box 31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79" name="Text Box 31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0" name="Text Box 31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1" name="Text Box 31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2" name="Text Box 31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3" name="Text Box 31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4" name="Text Box 31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5" name="Text Box 3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6" name="Text Box 3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7" name="Text Box 3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8" name="Text Box 3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89" name="Text Box 3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0" name="Text Box 3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1" name="Text Box 3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2" name="Text Box 3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3" name="Text Box 3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4" name="Text Box 3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5" name="Text Box 33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6" name="Text Box 33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7" name="Text Box 3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8" name="Text Box 3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499" name="Text Box 3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0" name="Text Box 3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1" name="Text Box 3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2" name="Text Box 3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3" name="Text Box 3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4" name="Text Box 3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5" name="Text Box 3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6" name="Text Box 3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7" name="Text Box 34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8" name="Text Box 34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09" name="Text Box 3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0" name="Text Box 3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1" name="Text Box 3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2" name="Text Box 3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3" name="Text Box 3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4" name="Text Box 3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5" name="Text Box 3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6" name="Text Box 3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7" name="Text Box 3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8" name="Text Box 3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19" name="Text Box 35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520" name="Text Box 36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21" name="Text Box 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22" name="Text Box 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23" name="Text Box 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24" name="Text Box 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25" name="Text Box 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26" name="Text Box 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27" name="Text Box 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28" name="Text Box 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29" name="Text Box 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30" name="Text Box 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31" name="Text Box 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32" name="Text Box 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33" name="Text Box 2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34" name="Text Box 2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35" name="Text Box 2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36" name="Text Box 3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37" name="Text Box 3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38" name="Text Box 3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39" name="Text Box 3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40" name="Text Box 3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41" name="Text Box 3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42" name="Text Box 3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43" name="Text Box 3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44" name="Text Box 3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45" name="Text Box 5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46" name="Text Box 5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47" name="Text Box 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48" name="Text Box 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549" name="Text Box 5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550" name="Text Box 5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51" name="Text Box 5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52" name="Text Box 5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53" name="Text Box 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54" name="Text Box 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555" name="Text Box 61"/>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556" name="Text Box 62"/>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57" name="Text Box 6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58" name="Text Box 6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59" name="Text Box 6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60" name="Text Box 6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561" name="Text Box 6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562" name="Text Box 7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63" name="Text Box 7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64" name="Text Box 7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565" name="Text Box 7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566" name="Text Box 7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567" name="Text Box 75"/>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568" name="Text Box 76"/>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69" name="Text Box 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70" name="Text Box 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71" name="Text Box 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72" name="Text Box 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73" name="Text Box 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74" name="Text Box 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75" name="Text Box 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76" name="Text Box 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77" name="Text Box 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78" name="Text Box 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79" name="Text Box 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80" name="Text Box 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81" name="Text Box 9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82" name="Text Box 9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83" name="Text Box 9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84" name="Text Box 9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85" name="Text Box 9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86" name="Text Box 10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87" name="Text Box 10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88" name="Text Box 10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589" name="Text Box 1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590" name="Text Box 1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591" name="Text Box 10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592" name="Text Box 10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3" name="Text Box 11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4" name="Text Box 12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5" name="Text Box 1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6" name="Text Box 1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7" name="Text Box 1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8" name="Text Box 1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599" name="Text Box 1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0" name="Text Box 1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1" name="Text Box 1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2" name="Text Box 1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3" name="Text Box 1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4" name="Text Box 1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5" name="Text Box 13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6" name="Text Box 13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7" name="Text Box 1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8" name="Text Box 1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09" name="Text Box 1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0" name="Text Box 1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1" name="Text Box 1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2" name="Text Box 1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3" name="Text Box 1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4" name="Text Box 1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5" name="Text Box 1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6" name="Text Box 1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7" name="Text Box 14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8" name="Text Box 14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19" name="Text Box 1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0" name="Text Box 1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1" name="Text Box 1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2" name="Text Box 1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3" name="Text Box 1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4" name="Text Box 1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5" name="Text Box 1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6" name="Text Box 1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7" name="Text Box 1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8" name="Text Box 1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29" name="Text Box 16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0" name="Text Box 16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1" name="Text Box 16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2" name="Text Box 16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3" name="Text Box 16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4" name="Text Box 16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5" name="Text Box 16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6" name="Text Box 16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7" name="Text Box 16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8" name="Text Box 17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39" name="Text Box 17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640" name="Text Box 17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41" name="Text Box 20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42" name="Text Box 20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43" name="Text Box 20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44" name="Text Box 20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645" name="Text Box 20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646" name="Text Box 20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47" name="Text Box 20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48" name="Text Box 21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49" name="Text Box 21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50" name="Text Box 21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651" name="Text Box 21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652" name="Text Box 21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53" name="Text Box 21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54" name="Text Box 21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55" name="Text Box 21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56" name="Text Box 21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657" name="Text Box 219"/>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658" name="Text Box 220"/>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59" name="Text Box 22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60" name="Text Box 22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61" name="Text Box 22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62" name="Text Box 22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663" name="Text Box 22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664" name="Text Box 22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65" name="Text Box 23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66" name="Text Box 24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67" name="Text Box 24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68" name="Text Box 24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669" name="Text Box 24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670" name="Text Box 24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71" name="Text Box 24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72" name="Text Box 24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73" name="Text Box 247"/>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74" name="Text Box 248"/>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675" name="Text Box 249"/>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676" name="Text Box 250"/>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77" name="Text Box 253"/>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78" name="Text Box 254"/>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79" name="Text Box 255"/>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80" name="Text Box 256"/>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681" name="Text Box 257"/>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682" name="Text Box 258"/>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83" name="Text Box 259"/>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84" name="Text Box 260"/>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533400"/>
    <xdr:sp fLocksText="0">
      <xdr:nvSpPr>
        <xdr:cNvPr id="3685" name="Text Box 261"/>
        <xdr:cNvSpPr txBox="1">
          <a:spLocks noChangeArrowheads="1"/>
        </xdr:cNvSpPr>
      </xdr:nvSpPr>
      <xdr:spPr>
        <a:xfrm>
          <a:off x="8477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533400"/>
    <xdr:sp fLocksText="0">
      <xdr:nvSpPr>
        <xdr:cNvPr id="3686" name="Text Box 262"/>
        <xdr:cNvSpPr txBox="1">
          <a:spLocks noChangeArrowheads="1"/>
        </xdr:cNvSpPr>
      </xdr:nvSpPr>
      <xdr:spPr>
        <a:xfrm>
          <a:off x="80962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533400"/>
    <xdr:sp fLocksText="0">
      <xdr:nvSpPr>
        <xdr:cNvPr id="3687" name="Text Box 263"/>
        <xdr:cNvSpPr txBox="1">
          <a:spLocks noChangeArrowheads="1"/>
        </xdr:cNvSpPr>
      </xdr:nvSpPr>
      <xdr:spPr>
        <a:xfrm>
          <a:off x="676275" y="34918650"/>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533400"/>
    <xdr:sp fLocksText="0">
      <xdr:nvSpPr>
        <xdr:cNvPr id="3688" name="Text Box 264"/>
        <xdr:cNvSpPr txBox="1">
          <a:spLocks noChangeArrowheads="1"/>
        </xdr:cNvSpPr>
      </xdr:nvSpPr>
      <xdr:spPr>
        <a:xfrm>
          <a:off x="733425" y="3491865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89" name="Text Box 27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90" name="Text Box 27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91" name="Text Box 27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92" name="Text Box 27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693" name="Text Box 275"/>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694" name="Text Box 276"/>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95" name="Text Box 277"/>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96" name="Text Box 278"/>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697" name="Text Box 27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698" name="Text Box 28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699" name="Text Box 281"/>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700" name="Text Box 282"/>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701" name="Text Box 283"/>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702" name="Text Box 284"/>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703" name="Text Box 285"/>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704" name="Text Box 286"/>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705" name="Text Box 287"/>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706" name="Text Box 288"/>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707" name="Text Box 289"/>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708" name="Text Box 290"/>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1143000"/>
    <xdr:sp fLocksText="0">
      <xdr:nvSpPr>
        <xdr:cNvPr id="3709" name="Text Box 291"/>
        <xdr:cNvSpPr txBox="1">
          <a:spLocks noChangeArrowheads="1"/>
        </xdr:cNvSpPr>
      </xdr:nvSpPr>
      <xdr:spPr>
        <a:xfrm>
          <a:off x="8477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1143000"/>
    <xdr:sp fLocksText="0">
      <xdr:nvSpPr>
        <xdr:cNvPr id="3710" name="Text Box 292"/>
        <xdr:cNvSpPr txBox="1">
          <a:spLocks noChangeArrowheads="1"/>
        </xdr:cNvSpPr>
      </xdr:nvSpPr>
      <xdr:spPr>
        <a:xfrm>
          <a:off x="80962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1143000"/>
    <xdr:sp fLocksText="0">
      <xdr:nvSpPr>
        <xdr:cNvPr id="3711" name="Text Box 293"/>
        <xdr:cNvSpPr txBox="1">
          <a:spLocks noChangeArrowheads="1"/>
        </xdr:cNvSpPr>
      </xdr:nvSpPr>
      <xdr:spPr>
        <a:xfrm>
          <a:off x="676275" y="34918650"/>
          <a:ext cx="857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1143000"/>
    <xdr:sp fLocksText="0">
      <xdr:nvSpPr>
        <xdr:cNvPr id="3712" name="Text Box 294"/>
        <xdr:cNvSpPr txBox="1">
          <a:spLocks noChangeArrowheads="1"/>
        </xdr:cNvSpPr>
      </xdr:nvSpPr>
      <xdr:spPr>
        <a:xfrm>
          <a:off x="7334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3" name="Text Box 30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4" name="Text Box 30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5" name="Text Box 30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6" name="Text Box 31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7" name="Text Box 31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8" name="Text Box 31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19" name="Text Box 31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0" name="Text Box 31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1" name="Text Box 31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2" name="Text Box 31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3" name="Text Box 31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4" name="Text Box 31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5" name="Text Box 32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6" name="Text Box 32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7" name="Text Box 32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8" name="Text Box 32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29" name="Text Box 32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0" name="Text Box 32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1" name="Text Box 32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2" name="Text Box 32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3" name="Text Box 32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4" name="Text Box 33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5" name="Text Box 33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6" name="Text Box 33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7" name="Text Box 33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8" name="Text Box 33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39" name="Text Box 33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0" name="Text Box 33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1" name="Text Box 33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2" name="Text Box 34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3" name="Text Box 34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4" name="Text Box 34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5" name="Text Box 34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6" name="Text Box 34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7" name="Text Box 34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8" name="Text Box 34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49" name="Text Box 34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0" name="Text Box 35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1" name="Text Box 351"/>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2" name="Text Box 352"/>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3" name="Text Box 353"/>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4" name="Text Box 354"/>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5" name="Text Box 355"/>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6" name="Text Box 356"/>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7" name="Text Box 357"/>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8" name="Text Box 358"/>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59" name="Text Box 359"/>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1143000"/>
    <xdr:sp fLocksText="0">
      <xdr:nvSpPr>
        <xdr:cNvPr id="3760" name="Text Box 360"/>
        <xdr:cNvSpPr txBox="1">
          <a:spLocks noChangeArrowheads="1"/>
        </xdr:cNvSpPr>
      </xdr:nvSpPr>
      <xdr:spPr>
        <a:xfrm>
          <a:off x="2790825" y="34918650"/>
          <a:ext cx="762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1" name="Text Box 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2" name="Text Box 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3" name="Text Box 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4" name="Text Box 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5" name="Text Box 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6" name="Text Box 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7" name="Text Box 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8" name="Text Box 1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69" name="Text Box 1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70" name="Text Box 1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71" name="Text Box 1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772" name="Text Box 1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73" name="Text Box 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74" name="Text Box 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75" name="Text Box 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76" name="Text Box 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777" name="Text Box 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778" name="Text Box 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79" name="Text Box 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80" name="Text Box 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81" name="Text Box 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82" name="Text Box 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783" name="Text Box 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784" name="Text Box 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85" name="Text Box 2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86" name="Text Box 2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87" name="Text Box 2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88" name="Text Box 3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789" name="Text Box 3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790" name="Text Box 3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91" name="Text Box 3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92" name="Text Box 3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793" name="Text Box 3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794" name="Text Box 3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795" name="Text Box 3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796" name="Text Box 3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797" name="Text Box 5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798" name="Text Box 5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799" name="Text Box 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00" name="Text Box 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801" name="Text Box 5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802" name="Text Box 5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803" name="Text Box 5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04" name="Text Box 5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805" name="Text Box 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06" name="Text Box 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807" name="Text Box 61"/>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808" name="Text Box 62"/>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809" name="Text Box 6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10" name="Text Box 6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811" name="Text Box 6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12" name="Text Box 6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813" name="Text Box 6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814" name="Text Box 7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815" name="Text Box 7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16" name="Text Box 7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817" name="Text Box 7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818" name="Text Box 7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819" name="Text Box 75"/>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820" name="Text Box 76"/>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21" name="Text Box 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22" name="Text Box 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23" name="Text Box 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24" name="Text Box 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825" name="Text Box 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826" name="Text Box 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27" name="Text Box 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28" name="Text Box 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29" name="Text Box 9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30" name="Text Box 9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831" name="Text Box 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832" name="Text Box 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33" name="Text Box 9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34" name="Text Box 9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35" name="Text Box 9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36" name="Text Box 9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837" name="Text Box 9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838" name="Text Box 10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39" name="Text Box 10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40" name="Text Box 10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841" name="Text Box 1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842" name="Text Box 1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843" name="Text Box 10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844" name="Text Box 10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45" name="Text Box 11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46" name="Text Box 12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47" name="Text Box 1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48" name="Text Box 1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49" name="Text Box 1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0" name="Text Box 1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1" name="Text Box 1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2" name="Text Box 1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3" name="Text Box 1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4" name="Text Box 1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5" name="Text Box 1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6" name="Text Box 1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7" name="Text Box 13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8" name="Text Box 13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59" name="Text Box 1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0" name="Text Box 1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1" name="Text Box 1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2" name="Text Box 1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3" name="Text Box 1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4" name="Text Box 1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5" name="Text Box 1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6" name="Text Box 1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7" name="Text Box 1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8" name="Text Box 1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69" name="Text Box 14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0" name="Text Box 14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1" name="Text Box 1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2" name="Text Box 1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3" name="Text Box 1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4" name="Text Box 1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5" name="Text Box 1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6" name="Text Box 1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7" name="Text Box 1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8" name="Text Box 1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79" name="Text Box 1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0" name="Text Box 1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1" name="Text Box 16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2" name="Text Box 16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3" name="Text Box 16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4" name="Text Box 16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5" name="Text Box 16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6" name="Text Box 16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7" name="Text Box 16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8" name="Text Box 16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89" name="Text Box 16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90" name="Text Box 17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91" name="Text Box 17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892" name="Text Box 17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3" name="Text Box 19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4" name="Text Box 19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5" name="Text Box 193"/>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6" name="Text Box 194"/>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7" name="Text Box 195"/>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8" name="Text Box 196"/>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899" name="Text Box 197"/>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900" name="Text Box 198"/>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901" name="Text Box 199"/>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902" name="Text Box 200"/>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903" name="Text Box 201"/>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381000"/>
    <xdr:sp fLocksText="0">
      <xdr:nvSpPr>
        <xdr:cNvPr id="3904" name="Text Box 202"/>
        <xdr:cNvSpPr txBox="1">
          <a:spLocks noChangeArrowheads="1"/>
        </xdr:cNvSpPr>
      </xdr:nvSpPr>
      <xdr:spPr>
        <a:xfrm>
          <a:off x="27908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05" name="Text Box 20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06" name="Text Box 20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07" name="Text Box 20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08" name="Text Box 20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09" name="Text Box 20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10" name="Text Box 20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11" name="Text Box 20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12" name="Text Box 21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13" name="Text Box 21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14" name="Text Box 21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15" name="Text Box 21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16" name="Text Box 21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17" name="Text Box 21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18" name="Text Box 21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19" name="Text Box 21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20" name="Text Box 21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21" name="Text Box 219"/>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22" name="Text Box 220"/>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23" name="Text Box 22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24" name="Text Box 22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25" name="Text Box 22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26" name="Text Box 22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27" name="Text Box 22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28" name="Text Box 22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29" name="Text Box 23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30" name="Text Box 24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31" name="Text Box 24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32" name="Text Box 24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933" name="Text Box 24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934" name="Text Box 24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35" name="Text Box 24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36" name="Text Box 24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37" name="Text Box 247"/>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38" name="Text Box 248"/>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939" name="Text Box 249"/>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940" name="Text Box 250"/>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41" name="Text Box 253"/>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42" name="Text Box 254"/>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43" name="Text Box 255"/>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44" name="Text Box 256"/>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945" name="Text Box 257"/>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946" name="Text Box 258"/>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47" name="Text Box 259"/>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48" name="Text Box 260"/>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381000"/>
    <xdr:sp fLocksText="0">
      <xdr:nvSpPr>
        <xdr:cNvPr id="3949" name="Text Box 261"/>
        <xdr:cNvSpPr txBox="1">
          <a:spLocks noChangeArrowheads="1"/>
        </xdr:cNvSpPr>
      </xdr:nvSpPr>
      <xdr:spPr>
        <a:xfrm>
          <a:off x="8477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381000"/>
    <xdr:sp fLocksText="0">
      <xdr:nvSpPr>
        <xdr:cNvPr id="3950" name="Text Box 262"/>
        <xdr:cNvSpPr txBox="1">
          <a:spLocks noChangeArrowheads="1"/>
        </xdr:cNvSpPr>
      </xdr:nvSpPr>
      <xdr:spPr>
        <a:xfrm>
          <a:off x="80962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381000"/>
    <xdr:sp fLocksText="0">
      <xdr:nvSpPr>
        <xdr:cNvPr id="3951" name="Text Box 263"/>
        <xdr:cNvSpPr txBox="1">
          <a:spLocks noChangeArrowheads="1"/>
        </xdr:cNvSpPr>
      </xdr:nvSpPr>
      <xdr:spPr>
        <a:xfrm>
          <a:off x="676275" y="34918650"/>
          <a:ext cx="857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381000"/>
    <xdr:sp fLocksText="0">
      <xdr:nvSpPr>
        <xdr:cNvPr id="3952" name="Text Box 264"/>
        <xdr:cNvSpPr txBox="1">
          <a:spLocks noChangeArrowheads="1"/>
        </xdr:cNvSpPr>
      </xdr:nvSpPr>
      <xdr:spPr>
        <a:xfrm>
          <a:off x="733425" y="34918650"/>
          <a:ext cx="762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53" name="Text Box 27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54" name="Text Box 27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55" name="Text Box 27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56" name="Text Box 27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57" name="Text Box 275"/>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58" name="Text Box 276"/>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59" name="Text Box 277"/>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60" name="Text Box 278"/>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61" name="Text Box 27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62" name="Text Box 28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63" name="Text Box 281"/>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64" name="Text Box 282"/>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65" name="Text Box 283"/>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66" name="Text Box 284"/>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67" name="Text Box 285"/>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68" name="Text Box 286"/>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69" name="Text Box 287"/>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70" name="Text Box 288"/>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71" name="Text Box 289"/>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72" name="Text Box 290"/>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82</xdr:row>
      <xdr:rowOff>0</xdr:rowOff>
    </xdr:from>
    <xdr:ext cx="76200" cy="447675"/>
    <xdr:sp fLocksText="0">
      <xdr:nvSpPr>
        <xdr:cNvPr id="3973" name="Text Box 291"/>
        <xdr:cNvSpPr txBox="1">
          <a:spLocks noChangeArrowheads="1"/>
        </xdr:cNvSpPr>
      </xdr:nvSpPr>
      <xdr:spPr>
        <a:xfrm>
          <a:off x="8477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628650</xdr:colOff>
      <xdr:row>82</xdr:row>
      <xdr:rowOff>0</xdr:rowOff>
    </xdr:from>
    <xdr:ext cx="85725" cy="447675"/>
    <xdr:sp fLocksText="0">
      <xdr:nvSpPr>
        <xdr:cNvPr id="3974" name="Text Box 292"/>
        <xdr:cNvSpPr txBox="1">
          <a:spLocks noChangeArrowheads="1"/>
        </xdr:cNvSpPr>
      </xdr:nvSpPr>
      <xdr:spPr>
        <a:xfrm>
          <a:off x="80962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495300</xdr:colOff>
      <xdr:row>82</xdr:row>
      <xdr:rowOff>0</xdr:rowOff>
    </xdr:from>
    <xdr:ext cx="85725" cy="447675"/>
    <xdr:sp fLocksText="0">
      <xdr:nvSpPr>
        <xdr:cNvPr id="3975" name="Text Box 293"/>
        <xdr:cNvSpPr txBox="1">
          <a:spLocks noChangeArrowheads="1"/>
        </xdr:cNvSpPr>
      </xdr:nvSpPr>
      <xdr:spPr>
        <a:xfrm>
          <a:off x="676275" y="34918650"/>
          <a:ext cx="8572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552450</xdr:colOff>
      <xdr:row>82</xdr:row>
      <xdr:rowOff>0</xdr:rowOff>
    </xdr:from>
    <xdr:ext cx="76200" cy="447675"/>
    <xdr:sp fLocksText="0">
      <xdr:nvSpPr>
        <xdr:cNvPr id="3976" name="Text Box 294"/>
        <xdr:cNvSpPr txBox="1">
          <a:spLocks noChangeArrowheads="1"/>
        </xdr:cNvSpPr>
      </xdr:nvSpPr>
      <xdr:spPr>
        <a:xfrm>
          <a:off x="7334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77" name="Text Box 30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78" name="Text Box 30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79" name="Text Box 30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0" name="Text Box 31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1" name="Text Box 31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2" name="Text Box 31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3" name="Text Box 31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4" name="Text Box 31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5" name="Text Box 31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6" name="Text Box 31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7" name="Text Box 31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8" name="Text Box 31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89" name="Text Box 32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0" name="Text Box 32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1" name="Text Box 32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2" name="Text Box 32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3" name="Text Box 32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4" name="Text Box 32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5" name="Text Box 32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6" name="Text Box 32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7" name="Text Box 32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8" name="Text Box 33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3999" name="Text Box 33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0" name="Text Box 33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1" name="Text Box 33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2" name="Text Box 33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3" name="Text Box 33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4" name="Text Box 33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5" name="Text Box 33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6" name="Text Box 34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7" name="Text Box 34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8" name="Text Box 34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09" name="Text Box 34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0" name="Text Box 34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1" name="Text Box 34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2" name="Text Box 34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3" name="Text Box 34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4" name="Text Box 35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5" name="Text Box 351"/>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6" name="Text Box 352"/>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7" name="Text Box 353"/>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8" name="Text Box 354"/>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19" name="Text Box 355"/>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20" name="Text Box 356"/>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21" name="Text Box 357"/>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22" name="Text Box 358"/>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23" name="Text Box 359"/>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82</xdr:row>
      <xdr:rowOff>0</xdr:rowOff>
    </xdr:from>
    <xdr:ext cx="76200" cy="447675"/>
    <xdr:sp fLocksText="0">
      <xdr:nvSpPr>
        <xdr:cNvPr id="4024" name="Text Box 360"/>
        <xdr:cNvSpPr txBox="1">
          <a:spLocks noChangeArrowheads="1"/>
        </xdr:cNvSpPr>
      </xdr:nvSpPr>
      <xdr:spPr>
        <a:xfrm>
          <a:off x="2790825" y="3491865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D58"/>
  <sheetViews>
    <sheetView tabSelected="1" zoomScale="20" zoomScaleNormal="20" zoomScaleSheetLayoutView="20" zoomScalePageLayoutView="60" workbookViewId="0" topLeftCell="A42">
      <selection activeCell="AY48" sqref="AY48"/>
    </sheetView>
  </sheetViews>
  <sheetFormatPr defaultColWidth="11.421875" defaultRowHeight="15"/>
  <cols>
    <col min="1" max="1" width="11.421875" style="28" customWidth="1"/>
    <col min="2" max="2" width="34.28125" style="0" customWidth="1"/>
    <col min="3" max="3" width="19.7109375" style="0" customWidth="1"/>
    <col min="4" max="4" width="21.140625" style="0" customWidth="1"/>
    <col min="5" max="5" width="11.8515625" style="0" customWidth="1"/>
    <col min="6" max="6" width="14.28125" style="0" customWidth="1"/>
    <col min="7" max="7" width="14.57421875" style="0" customWidth="1"/>
    <col min="8" max="8" width="14.00390625" style="0" customWidth="1"/>
    <col min="9" max="9" width="23.421875" style="0" customWidth="1"/>
    <col min="10" max="10" width="16.8515625" style="0" customWidth="1"/>
    <col min="11" max="11" width="11.7109375" style="0" customWidth="1"/>
    <col min="12" max="12" width="14.421875" style="0" customWidth="1"/>
    <col min="13" max="13" width="20.7109375" style="0" customWidth="1"/>
    <col min="14" max="14" width="26.140625" style="0" customWidth="1"/>
    <col min="15" max="15" width="46.28125" style="0" customWidth="1"/>
    <col min="16" max="16" width="26.28125" style="0" customWidth="1"/>
  </cols>
  <sheetData>
    <row r="3" s="28" customFormat="1" ht="37.5" customHeight="1"/>
    <row r="4" spans="2:30" s="24" customFormat="1" ht="20.25">
      <c r="B4" s="108" t="s">
        <v>33</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row>
    <row r="5" spans="2:30" s="24" customFormat="1" ht="62.25" customHeight="1">
      <c r="B5" s="110" t="s">
        <v>48</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24" customFormat="1" ht="68.25" customHeight="1">
      <c r="B6" s="25"/>
      <c r="C6" s="112" t="s">
        <v>34</v>
      </c>
      <c r="D6" s="113"/>
      <c r="E6" s="113"/>
      <c r="F6" s="113"/>
      <c r="G6" s="113"/>
      <c r="H6" s="113"/>
      <c r="I6" s="113"/>
      <c r="J6" s="113"/>
      <c r="K6" s="113"/>
      <c r="L6" s="113"/>
      <c r="M6" s="113"/>
      <c r="N6" s="113"/>
      <c r="O6" s="113"/>
      <c r="P6" s="113"/>
      <c r="Q6" s="113"/>
      <c r="R6" s="114"/>
      <c r="S6" s="9"/>
      <c r="T6" s="9"/>
      <c r="U6" s="9"/>
      <c r="V6" s="9"/>
      <c r="W6" s="9"/>
      <c r="X6" s="9"/>
      <c r="Y6" s="9"/>
      <c r="Z6" s="9"/>
      <c r="AA6" s="9"/>
      <c r="AB6" s="9"/>
      <c r="AC6" s="9"/>
      <c r="AD6" s="9"/>
    </row>
    <row r="7" spans="2:30" s="24" customFormat="1" ht="85.5" customHeight="1">
      <c r="B7" s="25"/>
      <c r="C7" s="112" t="s">
        <v>35</v>
      </c>
      <c r="D7" s="127"/>
      <c r="E7" s="127"/>
      <c r="F7" s="127"/>
      <c r="G7" s="127"/>
      <c r="H7" s="127"/>
      <c r="I7" s="127"/>
      <c r="J7" s="127"/>
      <c r="K7" s="127"/>
      <c r="L7" s="127"/>
      <c r="M7" s="127"/>
      <c r="N7" s="127"/>
      <c r="O7" s="127"/>
      <c r="P7" s="127"/>
      <c r="Q7" s="127"/>
      <c r="R7" s="128"/>
      <c r="S7" s="9"/>
      <c r="T7" s="9"/>
      <c r="U7" s="9"/>
      <c r="V7" s="9"/>
      <c r="W7" s="9"/>
      <c r="X7" s="9"/>
      <c r="Y7" s="9"/>
      <c r="Z7" s="9"/>
      <c r="AA7" s="9"/>
      <c r="AB7" s="9"/>
      <c r="AC7" s="9"/>
      <c r="AD7" s="9"/>
    </row>
    <row r="8" spans="2:30" s="24" customFormat="1" ht="38.25" customHeight="1">
      <c r="B8" s="26"/>
      <c r="C8" s="115" t="s">
        <v>36</v>
      </c>
      <c r="D8" s="116"/>
      <c r="E8" s="116"/>
      <c r="F8" s="116"/>
      <c r="G8" s="116"/>
      <c r="H8" s="116"/>
      <c r="I8" s="116"/>
      <c r="J8" s="116"/>
      <c r="K8" s="116"/>
      <c r="L8" s="116"/>
      <c r="M8" s="116"/>
      <c r="N8" s="116"/>
      <c r="O8" s="116"/>
      <c r="P8" s="116"/>
      <c r="Q8" s="116"/>
      <c r="R8" s="117"/>
      <c r="S8" s="9"/>
      <c r="T8" s="9"/>
      <c r="U8" s="9"/>
      <c r="V8" s="9"/>
      <c r="W8" s="9"/>
      <c r="X8" s="9"/>
      <c r="Y8" s="9"/>
      <c r="Z8" s="9"/>
      <c r="AA8" s="9"/>
      <c r="AB8" s="9"/>
      <c r="AC8" s="9"/>
      <c r="AD8" s="9"/>
    </row>
    <row r="9" spans="2:30" s="24" customFormat="1" ht="69" customHeight="1">
      <c r="B9" s="27"/>
      <c r="C9" s="118" t="s">
        <v>37</v>
      </c>
      <c r="D9" s="119"/>
      <c r="E9" s="119"/>
      <c r="F9" s="119"/>
      <c r="G9" s="119"/>
      <c r="H9" s="119"/>
      <c r="I9" s="119"/>
      <c r="J9" s="119"/>
      <c r="K9" s="119"/>
      <c r="L9" s="119"/>
      <c r="M9" s="119"/>
      <c r="N9" s="119"/>
      <c r="O9" s="119"/>
      <c r="P9" s="119"/>
      <c r="Q9" s="119"/>
      <c r="R9" s="120"/>
      <c r="S9" s="23"/>
      <c r="T9" s="23"/>
      <c r="U9" s="23"/>
      <c r="V9" s="23"/>
      <c r="W9" s="23"/>
      <c r="X9" s="23"/>
      <c r="Y9" s="23"/>
      <c r="Z9" s="23"/>
      <c r="AA9" s="23"/>
      <c r="AB9" s="23"/>
      <c r="AC9" s="23"/>
      <c r="AD9" s="23"/>
    </row>
    <row r="10" spans="2:30" s="24" customFormat="1" ht="82.5" customHeight="1">
      <c r="B10" s="21"/>
      <c r="C10" s="135" t="s">
        <v>38</v>
      </c>
      <c r="D10" s="136"/>
      <c r="E10" s="136"/>
      <c r="F10" s="136"/>
      <c r="G10" s="136"/>
      <c r="H10" s="136"/>
      <c r="I10" s="136"/>
      <c r="J10" s="136"/>
      <c r="K10" s="136"/>
      <c r="L10" s="136"/>
      <c r="M10" s="136"/>
      <c r="N10" s="136"/>
      <c r="O10" s="136"/>
      <c r="P10" s="136"/>
      <c r="Q10" s="136"/>
      <c r="R10" s="137"/>
      <c r="S10" s="11"/>
      <c r="T10" s="11"/>
      <c r="U10" s="11"/>
      <c r="V10" s="11"/>
      <c r="W10" s="11"/>
      <c r="X10" s="14"/>
      <c r="Y10" s="14"/>
      <c r="Z10" s="14"/>
      <c r="AA10" s="14"/>
      <c r="AB10" s="14"/>
      <c r="AC10" s="14"/>
      <c r="AD10" s="14"/>
    </row>
    <row r="11" spans="2:30" ht="15">
      <c r="B11" s="12"/>
      <c r="C11" s="12"/>
      <c r="D11" s="13"/>
      <c r="E11" s="13"/>
      <c r="F11" s="13"/>
      <c r="G11" s="12"/>
      <c r="H11" s="13"/>
      <c r="I11" s="13"/>
      <c r="J11" s="13"/>
      <c r="K11" s="12"/>
      <c r="L11" s="12"/>
      <c r="M11" s="12"/>
      <c r="N11" s="12"/>
      <c r="O11" s="12"/>
      <c r="P11" s="12"/>
      <c r="Q11" s="15"/>
      <c r="R11" s="15"/>
      <c r="S11" s="14"/>
      <c r="T11" s="14"/>
      <c r="U11" s="14"/>
      <c r="V11" s="14"/>
      <c r="W11" s="14"/>
      <c r="X11" s="14"/>
      <c r="Y11" s="14"/>
      <c r="Z11" s="14"/>
      <c r="AA11" s="14"/>
      <c r="AB11" s="14"/>
      <c r="AC11" s="14"/>
      <c r="AD11" s="14"/>
    </row>
    <row r="12" spans="2:30" ht="43.5">
      <c r="B12" s="13"/>
      <c r="C12" s="129" t="s">
        <v>39</v>
      </c>
      <c r="D12" s="129"/>
      <c r="E12" s="129"/>
      <c r="F12" s="129"/>
      <c r="G12" s="6"/>
      <c r="H12" s="144" t="s">
        <v>40</v>
      </c>
      <c r="I12" s="144"/>
      <c r="J12" s="144"/>
      <c r="K12" s="144"/>
      <c r="L12" s="6"/>
      <c r="M12" s="6"/>
      <c r="N12" s="6"/>
      <c r="O12" s="6"/>
      <c r="P12" s="18"/>
      <c r="Q12" s="13"/>
      <c r="R12" s="13"/>
      <c r="S12" s="13"/>
      <c r="T12" s="13"/>
      <c r="U12" s="13"/>
      <c r="V12" s="13"/>
      <c r="W12" s="13"/>
      <c r="X12" s="15"/>
      <c r="Y12" s="15"/>
      <c r="Z12" s="15"/>
      <c r="AA12" s="15"/>
      <c r="AB12" s="15"/>
      <c r="AC12" s="10"/>
      <c r="AD12" s="10"/>
    </row>
    <row r="13" spans="2:30" ht="43.5">
      <c r="B13" s="13"/>
      <c r="C13" s="130" t="s">
        <v>41</v>
      </c>
      <c r="D13" s="131"/>
      <c r="E13" s="131"/>
      <c r="F13" s="132"/>
      <c r="G13" s="6"/>
      <c r="H13" s="21" t="s">
        <v>40</v>
      </c>
      <c r="I13" s="21"/>
      <c r="J13" s="21"/>
      <c r="K13" s="21"/>
      <c r="L13" s="6"/>
      <c r="M13" s="6"/>
      <c r="N13" s="6"/>
      <c r="O13" s="6"/>
      <c r="P13" s="18"/>
      <c r="Q13" s="13"/>
      <c r="R13" s="13"/>
      <c r="S13" s="13"/>
      <c r="T13" s="13"/>
      <c r="U13" s="13"/>
      <c r="V13" s="13"/>
      <c r="W13" s="13"/>
      <c r="X13" s="15"/>
      <c r="Y13" s="15"/>
      <c r="Z13" s="15"/>
      <c r="AA13" s="15"/>
      <c r="AB13" s="15"/>
      <c r="AC13" s="10"/>
      <c r="AD13" s="10"/>
    </row>
    <row r="14" spans="2:30" ht="43.5">
      <c r="B14" s="16"/>
      <c r="C14" s="141" t="s">
        <v>42</v>
      </c>
      <c r="D14" s="142"/>
      <c r="E14" s="142"/>
      <c r="F14" s="143"/>
      <c r="G14" s="6"/>
      <c r="H14" s="13"/>
      <c r="I14" s="22"/>
      <c r="J14" s="22"/>
      <c r="K14" s="7"/>
      <c r="L14" s="6"/>
      <c r="M14" s="6"/>
      <c r="N14" s="6"/>
      <c r="O14" s="6"/>
      <c r="P14" s="21"/>
      <c r="Q14" s="21"/>
      <c r="R14" s="21"/>
      <c r="S14" s="21"/>
      <c r="T14" s="21"/>
      <c r="U14" s="21"/>
      <c r="V14" s="21"/>
      <c r="W14" s="21"/>
      <c r="X14" s="19"/>
      <c r="Y14" s="19"/>
      <c r="Z14" s="19"/>
      <c r="AA14" s="19"/>
      <c r="AB14" s="19"/>
      <c r="AC14" s="19"/>
      <c r="AD14" s="19"/>
    </row>
    <row r="15" spans="2:30" ht="43.5">
      <c r="B15" s="13"/>
      <c r="C15" s="135" t="s">
        <v>43</v>
      </c>
      <c r="D15" s="136"/>
      <c r="E15" s="136"/>
      <c r="F15" s="137"/>
      <c r="G15" s="6"/>
      <c r="H15" s="144" t="s">
        <v>40</v>
      </c>
      <c r="I15" s="144"/>
      <c r="J15" s="144"/>
      <c r="K15" s="144"/>
      <c r="L15" s="6"/>
      <c r="M15" s="6"/>
      <c r="N15" s="6"/>
      <c r="O15" s="6"/>
      <c r="P15" s="18"/>
      <c r="Q15" s="13"/>
      <c r="R15" s="13"/>
      <c r="S15" s="13"/>
      <c r="T15" s="13"/>
      <c r="U15" s="13"/>
      <c r="V15" s="13"/>
      <c r="W15" s="13"/>
      <c r="X15" s="15"/>
      <c r="Y15" s="15"/>
      <c r="Z15" s="15"/>
      <c r="AA15" s="15"/>
      <c r="AB15" s="15"/>
      <c r="AC15" s="10"/>
      <c r="AD15" s="10"/>
    </row>
    <row r="16" spans="2:30" ht="43.5">
      <c r="B16" s="16"/>
      <c r="C16" s="124" t="s">
        <v>44</v>
      </c>
      <c r="D16" s="125"/>
      <c r="E16" s="125"/>
      <c r="F16" s="126"/>
      <c r="G16" s="6"/>
      <c r="H16" s="13"/>
      <c r="I16" s="22"/>
      <c r="J16" s="22"/>
      <c r="K16" s="7"/>
      <c r="L16" s="6"/>
      <c r="M16" s="6"/>
      <c r="N16" s="6"/>
      <c r="O16" s="6"/>
      <c r="P16" s="21"/>
      <c r="Q16" s="21"/>
      <c r="R16" s="21"/>
      <c r="S16" s="21"/>
      <c r="T16" s="21"/>
      <c r="U16" s="21"/>
      <c r="V16" s="21"/>
      <c r="W16" s="21"/>
      <c r="X16" s="19"/>
      <c r="Y16" s="19"/>
      <c r="Z16" s="19"/>
      <c r="AA16" s="19"/>
      <c r="AB16" s="19"/>
      <c r="AC16" s="19"/>
      <c r="AD16" s="19"/>
    </row>
    <row r="17" spans="2:30" ht="43.5">
      <c r="B17" s="13"/>
      <c r="C17" s="135" t="s">
        <v>45</v>
      </c>
      <c r="D17" s="136"/>
      <c r="E17" s="136"/>
      <c r="F17" s="137"/>
      <c r="G17" s="6"/>
      <c r="H17" s="144" t="s">
        <v>40</v>
      </c>
      <c r="I17" s="144"/>
      <c r="J17" s="144"/>
      <c r="K17" s="144"/>
      <c r="L17" s="17"/>
      <c r="M17" s="17"/>
      <c r="N17" s="17"/>
      <c r="O17" s="6"/>
      <c r="P17" s="18"/>
      <c r="Q17" s="13"/>
      <c r="R17" s="13"/>
      <c r="S17" s="13"/>
      <c r="T17" s="13"/>
      <c r="U17" s="13"/>
      <c r="V17" s="13"/>
      <c r="W17" s="13"/>
      <c r="X17" s="15"/>
      <c r="Y17" s="15"/>
      <c r="Z17" s="15"/>
      <c r="AA17" s="15"/>
      <c r="AB17" s="15"/>
      <c r="AC17" s="10"/>
      <c r="AD17" s="10"/>
    </row>
    <row r="18" spans="2:30" ht="43.5">
      <c r="B18" s="16"/>
      <c r="C18" s="124" t="s">
        <v>46</v>
      </c>
      <c r="D18" s="125"/>
      <c r="E18" s="125"/>
      <c r="F18" s="126"/>
      <c r="G18" s="6"/>
      <c r="H18" s="13"/>
      <c r="I18" s="20"/>
      <c r="J18" s="20"/>
      <c r="K18" s="8"/>
      <c r="L18" s="17"/>
      <c r="M18" s="17"/>
      <c r="N18" s="17"/>
      <c r="O18" s="6"/>
      <c r="P18" s="21"/>
      <c r="Q18" s="21"/>
      <c r="R18" s="21"/>
      <c r="S18" s="21"/>
      <c r="T18" s="21"/>
      <c r="U18" s="21"/>
      <c r="V18" s="21"/>
      <c r="W18" s="21"/>
      <c r="X18" s="10"/>
      <c r="Y18" s="10"/>
      <c r="Z18" s="10"/>
      <c r="AA18" s="10"/>
      <c r="AB18" s="10"/>
      <c r="AC18" s="10"/>
      <c r="AD18" s="10"/>
    </row>
    <row r="19" spans="2:30" ht="43.5">
      <c r="B19" s="13"/>
      <c r="C19" s="135" t="s">
        <v>47</v>
      </c>
      <c r="D19" s="136"/>
      <c r="E19" s="136"/>
      <c r="F19" s="137"/>
      <c r="G19" s="6"/>
      <c r="H19" s="144" t="s">
        <v>40</v>
      </c>
      <c r="I19" s="144"/>
      <c r="J19" s="144"/>
      <c r="K19" s="144"/>
      <c r="L19" s="17"/>
      <c r="M19" s="17"/>
      <c r="N19" s="17"/>
      <c r="O19" s="6"/>
      <c r="P19" s="18"/>
      <c r="Q19" s="13"/>
      <c r="R19" s="13"/>
      <c r="S19" s="13"/>
      <c r="T19" s="13"/>
      <c r="U19" s="13"/>
      <c r="V19" s="13"/>
      <c r="W19" s="13"/>
      <c r="X19" s="15"/>
      <c r="Y19" s="15"/>
      <c r="Z19" s="15"/>
      <c r="AA19" s="15"/>
      <c r="AB19" s="15"/>
      <c r="AC19" s="10"/>
      <c r="AD19" s="10"/>
    </row>
    <row r="20" ht="115.5" customHeight="1" thickBot="1"/>
    <row r="21" spans="2:15" ht="15">
      <c r="B21" s="153" t="s">
        <v>30</v>
      </c>
      <c r="C21" s="154"/>
      <c r="D21" s="154"/>
      <c r="E21" s="154"/>
      <c r="F21" s="154"/>
      <c r="G21" s="154"/>
      <c r="H21" s="154"/>
      <c r="I21" s="154"/>
      <c r="J21" s="154"/>
      <c r="K21" s="154"/>
      <c r="L21" s="154"/>
      <c r="M21" s="154"/>
      <c r="N21" s="154"/>
      <c r="O21" s="155"/>
    </row>
    <row r="22" spans="2:15" ht="15.75" thickBot="1">
      <c r="B22" s="156"/>
      <c r="C22" s="157"/>
      <c r="D22" s="157"/>
      <c r="E22" s="157"/>
      <c r="F22" s="157"/>
      <c r="G22" s="157"/>
      <c r="H22" s="157"/>
      <c r="I22" s="157"/>
      <c r="J22" s="157"/>
      <c r="K22" s="157"/>
      <c r="L22" s="157"/>
      <c r="M22" s="157"/>
      <c r="N22" s="157"/>
      <c r="O22" s="158"/>
    </row>
    <row r="23" spans="2:15" ht="15" customHeight="1">
      <c r="B23" s="164" t="s">
        <v>31</v>
      </c>
      <c r="C23" s="165"/>
      <c r="D23" s="165"/>
      <c r="E23" s="165"/>
      <c r="F23" s="165"/>
      <c r="G23" s="165"/>
      <c r="H23" s="165"/>
      <c r="I23" s="165"/>
      <c r="J23" s="165"/>
      <c r="K23" s="165"/>
      <c r="L23" s="165"/>
      <c r="M23" s="165"/>
      <c r="N23" s="165"/>
      <c r="O23" s="166"/>
    </row>
    <row r="24" spans="2:15" ht="18" customHeight="1" thickBot="1">
      <c r="B24" s="167"/>
      <c r="C24" s="168"/>
      <c r="D24" s="168"/>
      <c r="E24" s="168"/>
      <c r="F24" s="168"/>
      <c r="G24" s="168"/>
      <c r="H24" s="168"/>
      <c r="I24" s="168"/>
      <c r="J24" s="168"/>
      <c r="K24" s="168"/>
      <c r="L24" s="168"/>
      <c r="M24" s="168"/>
      <c r="N24" s="168"/>
      <c r="O24" s="169"/>
    </row>
    <row r="25" spans="2:16" ht="19.5" customHeight="1" thickBot="1">
      <c r="B25" s="170" t="s">
        <v>0</v>
      </c>
      <c r="C25" s="150" t="s">
        <v>5</v>
      </c>
      <c r="D25" s="150" t="s">
        <v>1</v>
      </c>
      <c r="E25" s="159" t="s">
        <v>54</v>
      </c>
      <c r="F25" s="160"/>
      <c r="G25" s="160"/>
      <c r="H25" s="160"/>
      <c r="I25" s="161"/>
      <c r="J25" s="147" t="s">
        <v>2</v>
      </c>
      <c r="K25" s="148"/>
      <c r="L25" s="149"/>
      <c r="M25" s="2" t="s">
        <v>10</v>
      </c>
      <c r="N25" s="121" t="s">
        <v>3</v>
      </c>
      <c r="O25" s="121" t="s">
        <v>4</v>
      </c>
      <c r="P25" s="121" t="s">
        <v>105</v>
      </c>
    </row>
    <row r="26" spans="2:16" ht="15" customHeight="1">
      <c r="B26" s="171"/>
      <c r="C26" s="151"/>
      <c r="D26" s="151"/>
      <c r="E26" s="133" t="s">
        <v>11</v>
      </c>
      <c r="F26" s="133" t="s">
        <v>12</v>
      </c>
      <c r="G26" s="133" t="s">
        <v>13</v>
      </c>
      <c r="H26" s="133" t="s">
        <v>14</v>
      </c>
      <c r="I26" s="138" t="s">
        <v>6</v>
      </c>
      <c r="J26" s="145" t="s">
        <v>7</v>
      </c>
      <c r="K26" s="145" t="s">
        <v>8</v>
      </c>
      <c r="L26" s="145" t="s">
        <v>9</v>
      </c>
      <c r="M26" s="1"/>
      <c r="N26" s="122"/>
      <c r="O26" s="122"/>
      <c r="P26" s="122"/>
    </row>
    <row r="27" spans="2:16" ht="25.5" customHeight="1" thickBot="1">
      <c r="B27" s="171"/>
      <c r="C27" s="151"/>
      <c r="D27" s="151"/>
      <c r="E27" s="134"/>
      <c r="F27" s="134"/>
      <c r="G27" s="134"/>
      <c r="H27" s="134"/>
      <c r="I27" s="139"/>
      <c r="J27" s="146"/>
      <c r="K27" s="146"/>
      <c r="L27" s="146"/>
      <c r="M27" s="1"/>
      <c r="N27" s="122"/>
      <c r="O27" s="122"/>
      <c r="P27" s="122"/>
    </row>
    <row r="28" spans="2:16" ht="9" customHeight="1" hidden="1">
      <c r="B28" s="171"/>
      <c r="C28" s="151"/>
      <c r="D28" s="151"/>
      <c r="E28" s="134"/>
      <c r="F28" s="134"/>
      <c r="G28" s="134"/>
      <c r="H28" s="134"/>
      <c r="I28" s="139"/>
      <c r="J28" s="1"/>
      <c r="K28" s="1"/>
      <c r="L28" s="1"/>
      <c r="M28" s="1"/>
      <c r="N28" s="122"/>
      <c r="O28" s="122"/>
      <c r="P28" s="122"/>
    </row>
    <row r="29" spans="2:16" ht="15" customHeight="1" hidden="1">
      <c r="B29" s="171"/>
      <c r="C29" s="151"/>
      <c r="D29" s="152"/>
      <c r="E29" s="134"/>
      <c r="F29" s="134"/>
      <c r="G29" s="134"/>
      <c r="H29" s="134"/>
      <c r="I29" s="140"/>
      <c r="J29" s="1"/>
      <c r="K29" s="1"/>
      <c r="L29" s="1"/>
      <c r="M29" s="1"/>
      <c r="N29" s="122"/>
      <c r="O29" s="122"/>
      <c r="P29" s="123"/>
    </row>
    <row r="30" spans="2:16" ht="24" customHeight="1">
      <c r="B30" s="57" t="s">
        <v>40</v>
      </c>
      <c r="C30" s="58"/>
      <c r="D30" s="58"/>
      <c r="E30" s="58"/>
      <c r="F30" s="58"/>
      <c r="G30" s="58"/>
      <c r="H30" s="58"/>
      <c r="I30" s="58"/>
      <c r="J30" s="58"/>
      <c r="K30" s="58"/>
      <c r="L30" s="58"/>
      <c r="M30" s="58"/>
      <c r="N30" s="58"/>
      <c r="O30" s="59"/>
      <c r="P30" s="60"/>
    </row>
    <row r="31" spans="1:16" s="4" customFormat="1" ht="159" customHeight="1">
      <c r="A31" s="5"/>
      <c r="B31" s="52" t="s">
        <v>49</v>
      </c>
      <c r="C31" s="45" t="s">
        <v>50</v>
      </c>
      <c r="D31" s="45" t="s">
        <v>103</v>
      </c>
      <c r="E31" s="46">
        <v>2</v>
      </c>
      <c r="F31" s="47">
        <v>2</v>
      </c>
      <c r="G31" s="47">
        <v>2</v>
      </c>
      <c r="H31" s="47">
        <v>2</v>
      </c>
      <c r="I31" s="47">
        <f>SUM(E31:H31)</f>
        <v>8</v>
      </c>
      <c r="J31" s="46">
        <v>1100</v>
      </c>
      <c r="K31" s="46">
        <v>120</v>
      </c>
      <c r="L31" s="46">
        <f>J31+K31</f>
        <v>1220</v>
      </c>
      <c r="M31" s="45" t="s">
        <v>85</v>
      </c>
      <c r="N31" s="45" t="s">
        <v>102</v>
      </c>
      <c r="O31" s="45" t="s">
        <v>104</v>
      </c>
      <c r="P31" s="51">
        <v>14883579</v>
      </c>
    </row>
    <row r="32" spans="2:16" s="5" customFormat="1" ht="108.75" customHeight="1">
      <c r="B32" s="52" t="s">
        <v>53</v>
      </c>
      <c r="C32" s="45" t="s">
        <v>67</v>
      </c>
      <c r="D32" s="45" t="s">
        <v>70</v>
      </c>
      <c r="E32" s="46">
        <v>0</v>
      </c>
      <c r="F32" s="47">
        <v>2</v>
      </c>
      <c r="G32" s="47">
        <v>0</v>
      </c>
      <c r="H32" s="47">
        <v>2</v>
      </c>
      <c r="I32" s="47">
        <f>SUM(E32:H32)</f>
        <v>4</v>
      </c>
      <c r="J32" s="46" t="s">
        <v>68</v>
      </c>
      <c r="K32" s="46" t="s">
        <v>68</v>
      </c>
      <c r="L32" s="46" t="s">
        <v>68</v>
      </c>
      <c r="M32" s="45" t="s">
        <v>69</v>
      </c>
      <c r="N32" s="45" t="s">
        <v>77</v>
      </c>
      <c r="O32" s="45" t="s">
        <v>71</v>
      </c>
      <c r="P32" s="51">
        <v>535000</v>
      </c>
    </row>
    <row r="33" spans="2:16" s="5" customFormat="1" ht="127.5" customHeight="1">
      <c r="B33" s="172" t="s">
        <v>75</v>
      </c>
      <c r="C33" s="48" t="s">
        <v>81</v>
      </c>
      <c r="D33" s="48" t="s">
        <v>72</v>
      </c>
      <c r="E33" s="49">
        <v>125</v>
      </c>
      <c r="F33" s="50">
        <v>150</v>
      </c>
      <c r="G33" s="50">
        <v>150</v>
      </c>
      <c r="H33" s="50">
        <v>125</v>
      </c>
      <c r="I33" s="47">
        <f>SUM(E33:H33)</f>
        <v>550</v>
      </c>
      <c r="J33" s="46" t="s">
        <v>68</v>
      </c>
      <c r="K33" s="46" t="s">
        <v>68</v>
      </c>
      <c r="L33" s="46" t="s">
        <v>68</v>
      </c>
      <c r="M33" s="45" t="s">
        <v>73</v>
      </c>
      <c r="N33" s="45" t="s">
        <v>76</v>
      </c>
      <c r="O33" s="45" t="s">
        <v>74</v>
      </c>
      <c r="P33" s="51">
        <v>260000</v>
      </c>
    </row>
    <row r="34" spans="2:16" s="5" customFormat="1" ht="101.25" customHeight="1">
      <c r="B34" s="173"/>
      <c r="C34" s="48" t="s">
        <v>80</v>
      </c>
      <c r="D34" s="48" t="s">
        <v>79</v>
      </c>
      <c r="E34" s="49">
        <v>0</v>
      </c>
      <c r="F34" s="50">
        <v>50</v>
      </c>
      <c r="G34" s="50">
        <v>100</v>
      </c>
      <c r="H34" s="50">
        <v>0</v>
      </c>
      <c r="I34" s="47">
        <f>SUM(E34:H34)</f>
        <v>150</v>
      </c>
      <c r="J34" s="49">
        <v>130</v>
      </c>
      <c r="K34" s="49">
        <v>20</v>
      </c>
      <c r="L34" s="46">
        <f>J34+K34</f>
        <v>150</v>
      </c>
      <c r="M34" s="45" t="s">
        <v>73</v>
      </c>
      <c r="N34" s="45" t="s">
        <v>83</v>
      </c>
      <c r="O34" s="45" t="s">
        <v>84</v>
      </c>
      <c r="P34" s="51">
        <f>275000+370000</f>
        <v>645000</v>
      </c>
    </row>
    <row r="35" spans="2:16" s="5" customFormat="1" ht="19.5" customHeight="1">
      <c r="B35" s="53" t="s">
        <v>40</v>
      </c>
      <c r="C35" s="52"/>
      <c r="D35" s="52"/>
      <c r="E35" s="54"/>
      <c r="F35" s="55"/>
      <c r="G35" s="55"/>
      <c r="H35" s="55"/>
      <c r="I35" s="55"/>
      <c r="J35" s="54"/>
      <c r="K35" s="54"/>
      <c r="L35" s="54"/>
      <c r="M35" s="52"/>
      <c r="N35" s="52"/>
      <c r="O35" s="52"/>
      <c r="P35" s="56"/>
    </row>
    <row r="36" spans="2:16" ht="146.25" customHeight="1">
      <c r="B36" s="52" t="s">
        <v>106</v>
      </c>
      <c r="C36" s="45" t="s">
        <v>107</v>
      </c>
      <c r="D36" s="45" t="s">
        <v>108</v>
      </c>
      <c r="E36" s="46">
        <v>1</v>
      </c>
      <c r="F36" s="47">
        <v>3</v>
      </c>
      <c r="G36" s="47">
        <v>3</v>
      </c>
      <c r="H36" s="47">
        <v>2</v>
      </c>
      <c r="I36" s="47">
        <f>SUM(E36:H36)</f>
        <v>9</v>
      </c>
      <c r="J36" s="46" t="s">
        <v>68</v>
      </c>
      <c r="K36" s="46" t="s">
        <v>68</v>
      </c>
      <c r="L36" s="46" t="s">
        <v>68</v>
      </c>
      <c r="M36" s="45" t="s">
        <v>109</v>
      </c>
      <c r="N36" s="45" t="s">
        <v>110</v>
      </c>
      <c r="O36" s="45" t="s">
        <v>111</v>
      </c>
      <c r="P36" s="51">
        <v>0</v>
      </c>
    </row>
    <row r="37" spans="2:16" ht="168" customHeight="1">
      <c r="B37" s="52" t="s">
        <v>112</v>
      </c>
      <c r="C37" s="45" t="s">
        <v>113</v>
      </c>
      <c r="D37" s="45" t="s">
        <v>114</v>
      </c>
      <c r="E37" s="46">
        <v>1</v>
      </c>
      <c r="F37" s="47">
        <v>2</v>
      </c>
      <c r="G37" s="47">
        <v>3</v>
      </c>
      <c r="H37" s="47">
        <v>3</v>
      </c>
      <c r="I37" s="47">
        <f>SUM(E37:H37)</f>
        <v>9</v>
      </c>
      <c r="J37" s="46" t="s">
        <v>68</v>
      </c>
      <c r="K37" s="46" t="s">
        <v>68</v>
      </c>
      <c r="L37" s="46" t="s">
        <v>68</v>
      </c>
      <c r="M37" s="45" t="s">
        <v>115</v>
      </c>
      <c r="N37" s="45" t="s">
        <v>116</v>
      </c>
      <c r="O37" s="45" t="s">
        <v>117</v>
      </c>
      <c r="P37" s="51">
        <v>2596690</v>
      </c>
    </row>
    <row r="38" spans="2:16" ht="227.25" customHeight="1">
      <c r="B38" s="52" t="s">
        <v>118</v>
      </c>
      <c r="C38" s="48" t="s">
        <v>119</v>
      </c>
      <c r="D38" s="48" t="s">
        <v>120</v>
      </c>
      <c r="E38" s="49">
        <v>45</v>
      </c>
      <c r="F38" s="50">
        <v>50</v>
      </c>
      <c r="G38" s="50">
        <v>55</v>
      </c>
      <c r="H38" s="50">
        <v>50</v>
      </c>
      <c r="I38" s="47">
        <f>SUM(E38:H38)</f>
        <v>200</v>
      </c>
      <c r="J38" s="46">
        <v>150</v>
      </c>
      <c r="K38" s="46">
        <v>50</v>
      </c>
      <c r="L38" s="46">
        <v>200</v>
      </c>
      <c r="M38" s="45" t="s">
        <v>121</v>
      </c>
      <c r="N38" s="45" t="s">
        <v>122</v>
      </c>
      <c r="O38" s="45" t="s">
        <v>123</v>
      </c>
      <c r="P38" s="51">
        <v>50000</v>
      </c>
    </row>
    <row r="39" spans="2:16" ht="15.75">
      <c r="B39" s="68" t="s">
        <v>40</v>
      </c>
      <c r="C39" s="67"/>
      <c r="D39" s="67"/>
      <c r="E39" s="67"/>
      <c r="F39" s="67"/>
      <c r="G39" s="67"/>
      <c r="H39" s="67"/>
      <c r="I39" s="67"/>
      <c r="J39" s="67"/>
      <c r="K39" s="67"/>
      <c r="L39" s="67"/>
      <c r="M39" s="67"/>
      <c r="N39" s="67"/>
      <c r="O39" s="67"/>
      <c r="P39" s="67"/>
    </row>
    <row r="40" spans="2:16" ht="299.25">
      <c r="B40" s="75" t="s">
        <v>49</v>
      </c>
      <c r="C40" s="45" t="s">
        <v>50</v>
      </c>
      <c r="D40" s="45" t="s">
        <v>135</v>
      </c>
      <c r="E40" s="46">
        <v>1</v>
      </c>
      <c r="F40" s="47">
        <v>3</v>
      </c>
      <c r="G40" s="47">
        <v>3</v>
      </c>
      <c r="H40" s="47">
        <v>2</v>
      </c>
      <c r="I40" s="47">
        <v>9</v>
      </c>
      <c r="J40" s="46"/>
      <c r="K40" s="46"/>
      <c r="L40" s="46">
        <v>315</v>
      </c>
      <c r="M40" s="69" t="s">
        <v>136</v>
      </c>
      <c r="N40" s="45" t="s">
        <v>137</v>
      </c>
      <c r="O40" s="45" t="s">
        <v>138</v>
      </c>
      <c r="P40" s="70">
        <v>5978215.12</v>
      </c>
    </row>
    <row r="41" spans="2:16" ht="47.25">
      <c r="B41" s="75" t="s">
        <v>53</v>
      </c>
      <c r="C41" s="45" t="s">
        <v>67</v>
      </c>
      <c r="D41" s="45" t="s">
        <v>139</v>
      </c>
      <c r="E41" s="46">
        <v>0</v>
      </c>
      <c r="F41" s="47"/>
      <c r="G41" s="47">
        <v>0</v>
      </c>
      <c r="H41" s="47">
        <v>1</v>
      </c>
      <c r="I41" s="47">
        <f>SUM(E41:H41)</f>
        <v>1</v>
      </c>
      <c r="J41" s="46" t="s">
        <v>68</v>
      </c>
      <c r="K41" s="46" t="s">
        <v>68</v>
      </c>
      <c r="L41" s="46" t="s">
        <v>68</v>
      </c>
      <c r="M41" s="45" t="s">
        <v>69</v>
      </c>
      <c r="N41" s="45" t="s">
        <v>140</v>
      </c>
      <c r="O41" s="45" t="s">
        <v>141</v>
      </c>
      <c r="P41" s="71">
        <v>24000</v>
      </c>
    </row>
    <row r="42" spans="2:16" ht="173.25">
      <c r="B42" s="162" t="s">
        <v>75</v>
      </c>
      <c r="C42" s="48" t="s">
        <v>81</v>
      </c>
      <c r="D42" s="45" t="s">
        <v>142</v>
      </c>
      <c r="E42" s="49">
        <v>20</v>
      </c>
      <c r="F42" s="50">
        <v>40</v>
      </c>
      <c r="G42" s="50">
        <v>40</v>
      </c>
      <c r="H42" s="50">
        <v>20</v>
      </c>
      <c r="I42" s="47">
        <f>SUM(E42:H42)</f>
        <v>120</v>
      </c>
      <c r="J42" s="46">
        <v>120</v>
      </c>
      <c r="K42" s="46"/>
      <c r="L42" s="46">
        <v>120</v>
      </c>
      <c r="M42" s="45" t="s">
        <v>143</v>
      </c>
      <c r="N42" s="45" t="s">
        <v>144</v>
      </c>
      <c r="O42" s="72" t="s">
        <v>145</v>
      </c>
      <c r="P42" s="73">
        <v>2674527.81</v>
      </c>
    </row>
    <row r="43" spans="2:16" ht="111" thickBot="1">
      <c r="B43" s="163"/>
      <c r="C43" s="48" t="s">
        <v>80</v>
      </c>
      <c r="D43" s="48" t="s">
        <v>146</v>
      </c>
      <c r="E43" s="49">
        <v>0</v>
      </c>
      <c r="F43" s="50">
        <v>25</v>
      </c>
      <c r="G43" s="50">
        <v>25</v>
      </c>
      <c r="H43" s="50">
        <v>0</v>
      </c>
      <c r="I43" s="47">
        <f>SUM(E43:H43)</f>
        <v>50</v>
      </c>
      <c r="J43" s="49">
        <v>35</v>
      </c>
      <c r="K43" s="49">
        <v>15</v>
      </c>
      <c r="L43" s="46">
        <f>J43+K43</f>
        <v>50</v>
      </c>
      <c r="M43" s="45" t="s">
        <v>147</v>
      </c>
      <c r="N43" s="45" t="s">
        <v>148</v>
      </c>
      <c r="O43" s="45" t="s">
        <v>149</v>
      </c>
      <c r="P43" s="74">
        <v>245000</v>
      </c>
    </row>
    <row r="44" spans="2:16" ht="15">
      <c r="B44" s="67"/>
      <c r="C44" s="67"/>
      <c r="D44" s="67"/>
      <c r="E44" s="67"/>
      <c r="F44" s="67"/>
      <c r="G44" s="67"/>
      <c r="H44" s="67"/>
      <c r="I44" s="67"/>
      <c r="J44" s="67"/>
      <c r="K44" s="67"/>
      <c r="L44" s="67"/>
      <c r="M44" s="67"/>
      <c r="N44" s="67"/>
      <c r="O44" s="67"/>
      <c r="P44" s="67"/>
    </row>
    <row r="45" spans="2:16" ht="45">
      <c r="B45" s="102" t="s">
        <v>179</v>
      </c>
      <c r="C45" s="87" t="s">
        <v>180</v>
      </c>
      <c r="D45" s="87" t="s">
        <v>181</v>
      </c>
      <c r="E45" s="88">
        <v>0</v>
      </c>
      <c r="F45" s="88">
        <v>0</v>
      </c>
      <c r="G45" s="88">
        <v>0</v>
      </c>
      <c r="H45" s="88">
        <v>1</v>
      </c>
      <c r="I45" s="88">
        <f>E45+F45+G45+H45</f>
        <v>1</v>
      </c>
      <c r="J45" s="88" t="s">
        <v>68</v>
      </c>
      <c r="K45" s="88" t="s">
        <v>68</v>
      </c>
      <c r="L45" s="88" t="s">
        <v>68</v>
      </c>
      <c r="M45" s="87" t="s">
        <v>182</v>
      </c>
      <c r="N45" s="89"/>
      <c r="O45" s="89" t="s">
        <v>183</v>
      </c>
      <c r="P45" s="32">
        <v>240000</v>
      </c>
    </row>
    <row r="46" spans="2:16" ht="45">
      <c r="B46" s="103"/>
      <c r="C46" s="87" t="s">
        <v>180</v>
      </c>
      <c r="D46" s="87" t="s">
        <v>184</v>
      </c>
      <c r="E46" s="88">
        <v>0</v>
      </c>
      <c r="F46" s="88">
        <v>0</v>
      </c>
      <c r="G46" s="88">
        <v>0</v>
      </c>
      <c r="H46" s="88">
        <v>1</v>
      </c>
      <c r="I46" s="88">
        <f>E46+F46+G46+H46</f>
        <v>1</v>
      </c>
      <c r="J46" s="88" t="s">
        <v>68</v>
      </c>
      <c r="K46" s="88" t="s">
        <v>68</v>
      </c>
      <c r="L46" s="88" t="s">
        <v>68</v>
      </c>
      <c r="M46" s="87" t="s">
        <v>182</v>
      </c>
      <c r="N46" s="89"/>
      <c r="O46" s="89" t="s">
        <v>183</v>
      </c>
      <c r="P46" s="32">
        <v>170000</v>
      </c>
    </row>
    <row r="47" spans="2:16" ht="45">
      <c r="B47" s="103"/>
      <c r="C47" s="87" t="s">
        <v>180</v>
      </c>
      <c r="D47" s="87" t="s">
        <v>185</v>
      </c>
      <c r="E47" s="88">
        <v>0</v>
      </c>
      <c r="F47" s="88">
        <v>0</v>
      </c>
      <c r="G47" s="88">
        <v>0</v>
      </c>
      <c r="H47" s="88">
        <v>1</v>
      </c>
      <c r="I47" s="88">
        <f>E47+F47+G47+H47</f>
        <v>1</v>
      </c>
      <c r="J47" s="88" t="s">
        <v>68</v>
      </c>
      <c r="K47" s="88" t="s">
        <v>68</v>
      </c>
      <c r="L47" s="88" t="s">
        <v>68</v>
      </c>
      <c r="M47" s="87" t="s">
        <v>182</v>
      </c>
      <c r="N47" s="89"/>
      <c r="O47" s="89" t="s">
        <v>186</v>
      </c>
      <c r="P47" s="32">
        <v>60000</v>
      </c>
    </row>
    <row r="48" spans="2:16" ht="45">
      <c r="B48" s="103"/>
      <c r="C48" s="87" t="s">
        <v>180</v>
      </c>
      <c r="D48" s="87" t="s">
        <v>187</v>
      </c>
      <c r="E48" s="88">
        <v>0</v>
      </c>
      <c r="F48" s="88">
        <v>0</v>
      </c>
      <c r="G48" s="88">
        <v>0</v>
      </c>
      <c r="H48" s="88">
        <v>1</v>
      </c>
      <c r="I48" s="88">
        <f>E48+F48+G48+H48</f>
        <v>1</v>
      </c>
      <c r="J48" s="88" t="s">
        <v>68</v>
      </c>
      <c r="K48" s="88" t="s">
        <v>68</v>
      </c>
      <c r="L48" s="88" t="s">
        <v>68</v>
      </c>
      <c r="M48" s="87" t="s">
        <v>182</v>
      </c>
      <c r="N48" s="89"/>
      <c r="O48" s="89" t="s">
        <v>188</v>
      </c>
      <c r="P48" s="32">
        <v>120000</v>
      </c>
    </row>
    <row r="49" spans="2:16" ht="45">
      <c r="B49" s="103"/>
      <c r="C49" s="87" t="s">
        <v>180</v>
      </c>
      <c r="D49" s="87" t="s">
        <v>189</v>
      </c>
      <c r="E49" s="88">
        <v>0</v>
      </c>
      <c r="F49" s="88">
        <v>0</v>
      </c>
      <c r="G49" s="88">
        <v>0</v>
      </c>
      <c r="H49" s="88">
        <v>1</v>
      </c>
      <c r="I49" s="88">
        <f>E49+F49+G49+H49</f>
        <v>1</v>
      </c>
      <c r="J49" s="88" t="s">
        <v>68</v>
      </c>
      <c r="K49" s="88" t="s">
        <v>68</v>
      </c>
      <c r="L49" s="88" t="s">
        <v>68</v>
      </c>
      <c r="M49" s="87" t="s">
        <v>190</v>
      </c>
      <c r="N49" s="89"/>
      <c r="O49" s="89" t="s">
        <v>191</v>
      </c>
      <c r="P49" s="32">
        <v>250000</v>
      </c>
    </row>
    <row r="50" spans="2:16" ht="60">
      <c r="B50" s="104"/>
      <c r="C50" s="87" t="s">
        <v>180</v>
      </c>
      <c r="D50" s="88" t="s">
        <v>192</v>
      </c>
      <c r="E50" s="88">
        <v>1</v>
      </c>
      <c r="F50" s="88">
        <v>1</v>
      </c>
      <c r="G50" s="88">
        <v>1</v>
      </c>
      <c r="H50" s="88">
        <v>1</v>
      </c>
      <c r="I50" s="88">
        <v>4</v>
      </c>
      <c r="J50" s="88">
        <v>3600</v>
      </c>
      <c r="K50" s="88">
        <v>400</v>
      </c>
      <c r="L50" s="88">
        <v>4000</v>
      </c>
      <c r="M50" s="90" t="s">
        <v>193</v>
      </c>
      <c r="N50" s="91"/>
      <c r="O50" s="89" t="s">
        <v>194</v>
      </c>
      <c r="P50" s="32">
        <v>1513100</v>
      </c>
    </row>
    <row r="51" spans="2:16" ht="105">
      <c r="B51" s="105" t="s">
        <v>195</v>
      </c>
      <c r="C51" s="92" t="s">
        <v>196</v>
      </c>
      <c r="D51" s="92" t="s">
        <v>197</v>
      </c>
      <c r="E51" s="92">
        <v>2</v>
      </c>
      <c r="F51" s="92">
        <v>2</v>
      </c>
      <c r="G51" s="92">
        <v>2</v>
      </c>
      <c r="H51" s="92">
        <v>3</v>
      </c>
      <c r="I51" s="88">
        <f aca="true" t="shared" si="0" ref="I51:I56">E51+F51+G51+H51</f>
        <v>9</v>
      </c>
      <c r="J51" s="88" t="s">
        <v>68</v>
      </c>
      <c r="K51" s="88" t="s">
        <v>68</v>
      </c>
      <c r="L51" s="88" t="s">
        <v>68</v>
      </c>
      <c r="M51" s="87" t="s">
        <v>198</v>
      </c>
      <c r="N51" s="89"/>
      <c r="O51" s="89" t="s">
        <v>199</v>
      </c>
      <c r="P51" s="32">
        <v>750000</v>
      </c>
    </row>
    <row r="52" spans="2:16" ht="60">
      <c r="B52" s="106"/>
      <c r="C52" s="87" t="s">
        <v>200</v>
      </c>
      <c r="D52" s="93" t="s">
        <v>201</v>
      </c>
      <c r="E52" s="88">
        <v>45</v>
      </c>
      <c r="F52" s="88">
        <v>0</v>
      </c>
      <c r="G52" s="88">
        <v>0</v>
      </c>
      <c r="H52" s="88">
        <v>0</v>
      </c>
      <c r="I52" s="88">
        <f t="shared" si="0"/>
        <v>45</v>
      </c>
      <c r="J52" s="88">
        <v>15</v>
      </c>
      <c r="K52" s="88">
        <v>2</v>
      </c>
      <c r="L52" s="88">
        <f>J52+K52</f>
        <v>17</v>
      </c>
      <c r="M52" s="87" t="s">
        <v>202</v>
      </c>
      <c r="N52" s="89"/>
      <c r="O52" s="89" t="s">
        <v>203</v>
      </c>
      <c r="P52" s="32">
        <v>90000</v>
      </c>
    </row>
    <row r="53" spans="2:16" ht="60">
      <c r="B53" s="106"/>
      <c r="C53" s="94" t="s">
        <v>200</v>
      </c>
      <c r="D53" s="94" t="s">
        <v>204</v>
      </c>
      <c r="E53" s="88">
        <v>10</v>
      </c>
      <c r="F53" s="88">
        <v>5</v>
      </c>
      <c r="G53" s="88">
        <v>0</v>
      </c>
      <c r="H53" s="88">
        <v>5</v>
      </c>
      <c r="I53" s="88">
        <f t="shared" si="0"/>
        <v>20</v>
      </c>
      <c r="J53" s="88">
        <v>65</v>
      </c>
      <c r="K53" s="88">
        <v>10</v>
      </c>
      <c r="L53" s="88">
        <f>J53+K53</f>
        <v>75</v>
      </c>
      <c r="M53" s="94" t="s">
        <v>202</v>
      </c>
      <c r="N53" s="94"/>
      <c r="O53" s="94" t="s">
        <v>203</v>
      </c>
      <c r="P53" s="32">
        <v>90000</v>
      </c>
    </row>
    <row r="54" spans="2:16" ht="75">
      <c r="B54" s="106"/>
      <c r="C54" s="87" t="s">
        <v>205</v>
      </c>
      <c r="D54" s="87" t="s">
        <v>206</v>
      </c>
      <c r="E54" s="95">
        <v>2500</v>
      </c>
      <c r="F54" s="95">
        <v>2500</v>
      </c>
      <c r="G54" s="95">
        <v>2500</v>
      </c>
      <c r="H54" s="95">
        <v>2500</v>
      </c>
      <c r="I54" s="88">
        <f t="shared" si="0"/>
        <v>10000</v>
      </c>
      <c r="J54" s="88">
        <v>10</v>
      </c>
      <c r="K54" s="88">
        <v>0</v>
      </c>
      <c r="L54" s="88">
        <f>J54+K54</f>
        <v>10</v>
      </c>
      <c r="M54" s="87" t="s">
        <v>202</v>
      </c>
      <c r="N54" s="89"/>
      <c r="O54" s="89" t="s">
        <v>207</v>
      </c>
      <c r="P54" s="32">
        <v>80000</v>
      </c>
    </row>
    <row r="55" spans="2:16" ht="60">
      <c r="B55" s="106"/>
      <c r="C55" s="87" t="s">
        <v>208</v>
      </c>
      <c r="D55" s="93" t="s">
        <v>209</v>
      </c>
      <c r="E55" s="95">
        <v>3000</v>
      </c>
      <c r="F55" s="95">
        <v>3000</v>
      </c>
      <c r="G55" s="95">
        <v>2000</v>
      </c>
      <c r="H55" s="95">
        <v>2000</v>
      </c>
      <c r="I55" s="95">
        <f t="shared" si="0"/>
        <v>10000</v>
      </c>
      <c r="J55" s="88">
        <v>12</v>
      </c>
      <c r="K55" s="88">
        <v>2</v>
      </c>
      <c r="L55" s="88">
        <f>J55+K55</f>
        <v>14</v>
      </c>
      <c r="M55" s="87" t="s">
        <v>202</v>
      </c>
      <c r="N55" s="89"/>
      <c r="O55" s="89" t="s">
        <v>210</v>
      </c>
      <c r="P55" s="32">
        <v>80000</v>
      </c>
    </row>
    <row r="56" spans="2:16" ht="75">
      <c r="B56" s="107"/>
      <c r="C56" s="96" t="s">
        <v>211</v>
      </c>
      <c r="D56" s="96" t="s">
        <v>212</v>
      </c>
      <c r="E56" s="97">
        <v>0</v>
      </c>
      <c r="F56" s="97">
        <v>0</v>
      </c>
      <c r="G56" s="97">
        <v>0</v>
      </c>
      <c r="H56" s="97">
        <v>1</v>
      </c>
      <c r="I56" s="97">
        <f t="shared" si="0"/>
        <v>1</v>
      </c>
      <c r="J56" s="97" t="s">
        <v>68</v>
      </c>
      <c r="K56" s="97" t="s">
        <v>68</v>
      </c>
      <c r="L56" s="97" t="s">
        <v>68</v>
      </c>
      <c r="M56" s="96" t="s">
        <v>213</v>
      </c>
      <c r="N56" s="98"/>
      <c r="O56" s="98" t="s">
        <v>214</v>
      </c>
      <c r="P56" s="32">
        <v>50000</v>
      </c>
    </row>
    <row r="57" spans="2:16" ht="60">
      <c r="B57" s="102" t="s">
        <v>215</v>
      </c>
      <c r="C57" s="87" t="s">
        <v>216</v>
      </c>
      <c r="D57" s="87" t="s">
        <v>217</v>
      </c>
      <c r="E57" s="88">
        <v>0</v>
      </c>
      <c r="F57" s="88">
        <v>0</v>
      </c>
      <c r="G57" s="88">
        <v>200</v>
      </c>
      <c r="H57" s="88">
        <v>200</v>
      </c>
      <c r="I57" s="88">
        <v>400</v>
      </c>
      <c r="J57" s="88">
        <v>350</v>
      </c>
      <c r="K57" s="88">
        <v>50</v>
      </c>
      <c r="L57" s="88">
        <v>400</v>
      </c>
      <c r="M57" s="99"/>
      <c r="N57" s="100"/>
      <c r="O57" s="89" t="s">
        <v>218</v>
      </c>
      <c r="P57" s="32">
        <v>50000</v>
      </c>
    </row>
    <row r="58" spans="2:16" ht="130.5" customHeight="1">
      <c r="B58" s="104"/>
      <c r="C58" s="87" t="s">
        <v>219</v>
      </c>
      <c r="D58" s="88" t="s">
        <v>220</v>
      </c>
      <c r="E58" s="101">
        <v>20</v>
      </c>
      <c r="F58" s="88">
        <v>20</v>
      </c>
      <c r="G58" s="88">
        <v>10</v>
      </c>
      <c r="H58" s="88">
        <v>20</v>
      </c>
      <c r="I58" s="88">
        <v>70</v>
      </c>
      <c r="J58" s="101" t="s">
        <v>68</v>
      </c>
      <c r="K58" s="101" t="s">
        <v>68</v>
      </c>
      <c r="L58" s="101" t="s">
        <v>68</v>
      </c>
      <c r="M58" s="87" t="s">
        <v>221</v>
      </c>
      <c r="N58" s="89"/>
      <c r="O58" s="89" t="s">
        <v>222</v>
      </c>
      <c r="P58" s="32">
        <v>12000</v>
      </c>
    </row>
  </sheetData>
  <sheetProtection/>
  <mergeCells count="42">
    <mergeCell ref="B25:B29"/>
    <mergeCell ref="B33:B34"/>
    <mergeCell ref="B21:O22"/>
    <mergeCell ref="E25:I25"/>
    <mergeCell ref="B42:B43"/>
    <mergeCell ref="C25:C29"/>
    <mergeCell ref="O25:O29"/>
    <mergeCell ref="B23:O24"/>
    <mergeCell ref="E26:E29"/>
    <mergeCell ref="H26:H29"/>
    <mergeCell ref="G26:G29"/>
    <mergeCell ref="J26:J27"/>
    <mergeCell ref="H19:K19"/>
    <mergeCell ref="H12:K12"/>
    <mergeCell ref="C15:F15"/>
    <mergeCell ref="N25:N29"/>
    <mergeCell ref="C17:F17"/>
    <mergeCell ref="K26:K27"/>
    <mergeCell ref="C19:F19"/>
    <mergeCell ref="J25:L25"/>
    <mergeCell ref="D25:D29"/>
    <mergeCell ref="L26:L27"/>
    <mergeCell ref="C7:R7"/>
    <mergeCell ref="C18:F18"/>
    <mergeCell ref="C12:F12"/>
    <mergeCell ref="C13:F13"/>
    <mergeCell ref="F26:F29"/>
    <mergeCell ref="C10:R10"/>
    <mergeCell ref="I26:I29"/>
    <mergeCell ref="C14:F14"/>
    <mergeCell ref="H15:K15"/>
    <mergeCell ref="H17:K17"/>
    <mergeCell ref="B45:B50"/>
    <mergeCell ref="B51:B56"/>
    <mergeCell ref="B57:B58"/>
    <mergeCell ref="B4:AD4"/>
    <mergeCell ref="B5:AD5"/>
    <mergeCell ref="C6:R6"/>
    <mergeCell ref="C8:R8"/>
    <mergeCell ref="C9:R9"/>
    <mergeCell ref="P25:P29"/>
    <mergeCell ref="C16:F16"/>
  </mergeCells>
  <printOptions/>
  <pageMargins left="0.2755905511811024" right="0.31496062992125984" top="0.7480314960629921" bottom="0.7480314960629921" header="0.35433070866141736" footer="0.31496062992125984"/>
  <pageSetup horizontalDpi="300" verticalDpi="300" orientation="landscape" scale="70" r:id="rId2"/>
  <drawing r:id="rId1"/>
</worksheet>
</file>

<file path=xl/worksheets/sheet2.xml><?xml version="1.0" encoding="utf-8"?>
<worksheet xmlns="http://schemas.openxmlformats.org/spreadsheetml/2006/main" xmlns:r="http://schemas.openxmlformats.org/officeDocument/2006/relationships">
  <dimension ref="A2:P84"/>
  <sheetViews>
    <sheetView zoomScale="60" zoomScaleNormal="60" zoomScalePageLayoutView="0" workbookViewId="0" topLeftCell="A1">
      <selection activeCell="O15" sqref="O15"/>
    </sheetView>
  </sheetViews>
  <sheetFormatPr defaultColWidth="11.421875" defaultRowHeight="15"/>
  <cols>
    <col min="1" max="1" width="2.7109375" style="28" customWidth="1"/>
    <col min="2" max="2" width="39.140625" style="0" customWidth="1"/>
    <col min="3" max="9" width="6.28125" style="0" customWidth="1"/>
    <col min="10" max="10" width="7.7109375" style="0" bestFit="1" customWidth="1"/>
    <col min="11" max="14" width="6.28125" style="0" customWidth="1"/>
    <col min="15" max="15" width="19.28125" style="0" customWidth="1"/>
  </cols>
  <sheetData>
    <row r="1" ht="15"/>
    <row r="2" spans="2:14" ht="15">
      <c r="B2" s="174"/>
      <c r="C2" s="174"/>
      <c r="D2" s="174"/>
      <c r="E2" s="174"/>
      <c r="F2" s="174"/>
      <c r="G2" s="174"/>
      <c r="H2" s="174"/>
      <c r="I2" s="174"/>
      <c r="J2" s="174"/>
      <c r="K2" s="174"/>
      <c r="L2" s="174"/>
      <c r="M2" s="174"/>
      <c r="N2" s="174"/>
    </row>
    <row r="3" spans="2:14" ht="18.75">
      <c r="B3" s="175" t="s">
        <v>55</v>
      </c>
      <c r="C3" s="175"/>
      <c r="D3" s="175"/>
      <c r="E3" s="175"/>
      <c r="F3" s="175"/>
      <c r="G3" s="175"/>
      <c r="H3" s="175"/>
      <c r="I3" s="175"/>
      <c r="J3" s="175"/>
      <c r="K3" s="175"/>
      <c r="L3" s="175"/>
      <c r="M3" s="175"/>
      <c r="N3" s="175"/>
    </row>
    <row r="4" spans="2:14" ht="19.5" thickBot="1">
      <c r="B4" s="176"/>
      <c r="C4" s="176"/>
      <c r="D4" s="176"/>
      <c r="E4" s="176"/>
      <c r="F4" s="176"/>
      <c r="G4" s="176"/>
      <c r="H4" s="176"/>
      <c r="I4" s="176"/>
      <c r="J4" s="176"/>
      <c r="K4" s="176"/>
      <c r="L4" s="176"/>
      <c r="M4" s="176"/>
      <c r="N4" s="176"/>
    </row>
    <row r="5" spans="2:15" ht="20.25" thickBot="1" thickTop="1">
      <c r="B5" s="177" t="s">
        <v>15</v>
      </c>
      <c r="C5" s="179" t="s">
        <v>16</v>
      </c>
      <c r="D5" s="179"/>
      <c r="E5" s="179"/>
      <c r="F5" s="179"/>
      <c r="G5" s="179"/>
      <c r="H5" s="179"/>
      <c r="I5" s="179"/>
      <c r="J5" s="179"/>
      <c r="K5" s="179"/>
      <c r="L5" s="179"/>
      <c r="M5" s="179"/>
      <c r="N5" s="179"/>
      <c r="O5" s="180" t="s">
        <v>56</v>
      </c>
    </row>
    <row r="6" spans="2:15" ht="26.25" customHeight="1">
      <c r="B6" s="178"/>
      <c r="C6" s="3" t="s">
        <v>17</v>
      </c>
      <c r="D6" s="3" t="s">
        <v>18</v>
      </c>
      <c r="E6" s="3" t="s">
        <v>19</v>
      </c>
      <c r="F6" s="3" t="s">
        <v>20</v>
      </c>
      <c r="G6" s="3" t="s">
        <v>21</v>
      </c>
      <c r="H6" s="3" t="s">
        <v>22</v>
      </c>
      <c r="I6" s="3" t="s">
        <v>23</v>
      </c>
      <c r="J6" s="3" t="s">
        <v>24</v>
      </c>
      <c r="K6" s="3" t="s">
        <v>25</v>
      </c>
      <c r="L6" s="3" t="s">
        <v>26</v>
      </c>
      <c r="M6" s="3" t="s">
        <v>27</v>
      </c>
      <c r="N6" s="3" t="s">
        <v>28</v>
      </c>
      <c r="O6" s="181"/>
    </row>
    <row r="7" spans="1:16" s="4" customFormat="1" ht="60">
      <c r="A7" s="5"/>
      <c r="B7" s="33" t="s">
        <v>51</v>
      </c>
      <c r="C7" s="39" t="s">
        <v>29</v>
      </c>
      <c r="D7" s="39" t="s">
        <v>29</v>
      </c>
      <c r="E7" s="39" t="s">
        <v>29</v>
      </c>
      <c r="F7" s="39" t="s">
        <v>29</v>
      </c>
      <c r="G7" s="39" t="s">
        <v>29</v>
      </c>
      <c r="H7" s="39" t="s">
        <v>29</v>
      </c>
      <c r="I7" s="34"/>
      <c r="J7" s="29"/>
      <c r="K7" s="29"/>
      <c r="L7" s="29"/>
      <c r="M7" s="29"/>
      <c r="N7" s="29"/>
      <c r="O7" s="32">
        <v>555248.58</v>
      </c>
      <c r="P7" s="37"/>
    </row>
    <row r="8" spans="2:16" s="5" customFormat="1" ht="60">
      <c r="B8" s="33" t="s">
        <v>62</v>
      </c>
      <c r="C8" s="39" t="s">
        <v>29</v>
      </c>
      <c r="D8" s="39" t="s">
        <v>29</v>
      </c>
      <c r="E8" s="39" t="s">
        <v>29</v>
      </c>
      <c r="F8" s="40"/>
      <c r="G8" s="40"/>
      <c r="H8" s="40"/>
      <c r="I8" s="34"/>
      <c r="J8" s="29"/>
      <c r="K8" s="29"/>
      <c r="L8" s="29"/>
      <c r="M8" s="29"/>
      <c r="N8" s="29"/>
      <c r="O8" s="32">
        <v>328533.75</v>
      </c>
      <c r="P8" s="37"/>
    </row>
    <row r="9" spans="1:16" s="4" customFormat="1" ht="45">
      <c r="A9" s="5"/>
      <c r="B9" s="33" t="s">
        <v>52</v>
      </c>
      <c r="C9" s="39" t="s">
        <v>29</v>
      </c>
      <c r="D9" s="39" t="s">
        <v>29</v>
      </c>
      <c r="E9" s="39" t="s">
        <v>29</v>
      </c>
      <c r="F9" s="39" t="s">
        <v>29</v>
      </c>
      <c r="G9" s="39" t="s">
        <v>29</v>
      </c>
      <c r="H9" s="39" t="s">
        <v>29</v>
      </c>
      <c r="I9" s="29"/>
      <c r="J9" s="29"/>
      <c r="K9" s="29"/>
      <c r="L9" s="29"/>
      <c r="M9" s="29"/>
      <c r="N9" s="29"/>
      <c r="O9" s="32">
        <v>808570.96</v>
      </c>
      <c r="P9" s="37"/>
    </row>
    <row r="10" spans="2:16" s="5" customFormat="1" ht="30">
      <c r="B10" s="33" t="s">
        <v>63</v>
      </c>
      <c r="C10" s="39" t="s">
        <v>29</v>
      </c>
      <c r="D10" s="39" t="s">
        <v>29</v>
      </c>
      <c r="E10" s="39" t="s">
        <v>29</v>
      </c>
      <c r="F10" s="39"/>
      <c r="G10" s="39"/>
      <c r="H10" s="39"/>
      <c r="I10" s="39"/>
      <c r="J10" s="39"/>
      <c r="K10" s="39"/>
      <c r="L10" s="39"/>
      <c r="M10" s="39"/>
      <c r="N10" s="39"/>
      <c r="O10" s="32">
        <v>272111.86</v>
      </c>
      <c r="P10" s="37"/>
    </row>
    <row r="11" spans="2:16" s="5" customFormat="1" ht="30">
      <c r="B11" s="33" t="s">
        <v>64</v>
      </c>
      <c r="C11" s="39"/>
      <c r="D11" s="39"/>
      <c r="E11" s="39"/>
      <c r="F11" s="39"/>
      <c r="G11" s="39"/>
      <c r="H11" s="39"/>
      <c r="I11" s="39" t="s">
        <v>29</v>
      </c>
      <c r="J11" s="39" t="s">
        <v>29</v>
      </c>
      <c r="K11" s="39" t="s">
        <v>29</v>
      </c>
      <c r="L11" s="39" t="s">
        <v>29</v>
      </c>
      <c r="M11" s="39" t="s">
        <v>29</v>
      </c>
      <c r="N11" s="39" t="s">
        <v>29</v>
      </c>
      <c r="O11" s="32">
        <v>303210.36</v>
      </c>
      <c r="P11" s="37"/>
    </row>
    <row r="12" spans="2:16" s="5" customFormat="1" ht="60">
      <c r="B12" s="33" t="s">
        <v>65</v>
      </c>
      <c r="C12" s="35"/>
      <c r="D12" s="35"/>
      <c r="E12" s="35"/>
      <c r="F12" s="35"/>
      <c r="G12" s="35"/>
      <c r="H12" s="35"/>
      <c r="I12" s="39" t="s">
        <v>29</v>
      </c>
      <c r="J12" s="39" t="s">
        <v>29</v>
      </c>
      <c r="K12" s="39" t="s">
        <v>29</v>
      </c>
      <c r="L12" s="39" t="s">
        <v>29</v>
      </c>
      <c r="M12" s="39" t="s">
        <v>29</v>
      </c>
      <c r="N12" s="39" t="s">
        <v>29</v>
      </c>
      <c r="O12" s="32">
        <v>930073.8</v>
      </c>
      <c r="P12" s="37"/>
    </row>
    <row r="13" spans="1:16" s="4" customFormat="1" ht="45">
      <c r="A13" s="5"/>
      <c r="B13" s="33" t="s">
        <v>57</v>
      </c>
      <c r="C13" s="39" t="s">
        <v>29</v>
      </c>
      <c r="D13" s="39" t="s">
        <v>29</v>
      </c>
      <c r="E13" s="39" t="s">
        <v>29</v>
      </c>
      <c r="F13" s="39" t="s">
        <v>29</v>
      </c>
      <c r="G13" s="39" t="s">
        <v>29</v>
      </c>
      <c r="H13" s="39" t="s">
        <v>29</v>
      </c>
      <c r="I13" s="39"/>
      <c r="J13" s="29"/>
      <c r="K13" s="29"/>
      <c r="L13" s="29"/>
      <c r="M13" s="29"/>
      <c r="N13" s="29"/>
      <c r="O13" s="32">
        <v>700000</v>
      </c>
      <c r="P13" s="37"/>
    </row>
    <row r="14" spans="2:16" s="5" customFormat="1" ht="45">
      <c r="B14" s="33" t="s">
        <v>58</v>
      </c>
      <c r="C14" s="39" t="s">
        <v>29</v>
      </c>
      <c r="D14" s="39" t="s">
        <v>29</v>
      </c>
      <c r="E14" s="39" t="s">
        <v>29</v>
      </c>
      <c r="F14" s="39" t="s">
        <v>29</v>
      </c>
      <c r="G14" s="39" t="s">
        <v>29</v>
      </c>
      <c r="H14" s="39" t="s">
        <v>29</v>
      </c>
      <c r="I14" s="39" t="s">
        <v>29</v>
      </c>
      <c r="J14" s="29"/>
      <c r="K14" s="29"/>
      <c r="L14" s="29"/>
      <c r="M14" s="29"/>
      <c r="N14" s="29"/>
      <c r="O14" s="32">
        <v>170000</v>
      </c>
      <c r="P14" s="37"/>
    </row>
    <row r="15" spans="2:16" s="5" customFormat="1" ht="45">
      <c r="B15" s="33" t="s">
        <v>59</v>
      </c>
      <c r="C15" s="29"/>
      <c r="D15" s="29"/>
      <c r="E15" s="29"/>
      <c r="F15" s="29"/>
      <c r="G15" s="39" t="s">
        <v>29</v>
      </c>
      <c r="H15" s="29"/>
      <c r="I15" s="29"/>
      <c r="J15" s="29"/>
      <c r="K15" s="29"/>
      <c r="L15" s="29"/>
      <c r="M15" s="29"/>
      <c r="N15" s="29"/>
      <c r="O15" s="32">
        <v>250000</v>
      </c>
      <c r="P15" s="37"/>
    </row>
    <row r="16" spans="2:16" s="5" customFormat="1" ht="30">
      <c r="B16" s="33" t="s">
        <v>93</v>
      </c>
      <c r="C16" s="36" t="s">
        <v>29</v>
      </c>
      <c r="D16" s="36" t="s">
        <v>29</v>
      </c>
      <c r="E16" s="36" t="s">
        <v>29</v>
      </c>
      <c r="F16" s="36" t="s">
        <v>29</v>
      </c>
      <c r="G16" s="36" t="s">
        <v>29</v>
      </c>
      <c r="H16" s="36" t="s">
        <v>29</v>
      </c>
      <c r="I16" s="36" t="s">
        <v>29</v>
      </c>
      <c r="J16" s="36" t="s">
        <v>29</v>
      </c>
      <c r="K16" s="36" t="s">
        <v>29</v>
      </c>
      <c r="L16" s="29"/>
      <c r="M16" s="29"/>
      <c r="N16" s="29"/>
      <c r="O16" s="32">
        <v>204000</v>
      </c>
      <c r="P16" s="37"/>
    </row>
    <row r="17" spans="2:16" s="5" customFormat="1" ht="45">
      <c r="B17" s="33" t="s">
        <v>94</v>
      </c>
      <c r="C17" s="36" t="s">
        <v>29</v>
      </c>
      <c r="D17" s="36" t="s">
        <v>29</v>
      </c>
      <c r="E17" s="36" t="s">
        <v>29</v>
      </c>
      <c r="F17" s="36" t="s">
        <v>29</v>
      </c>
      <c r="G17" s="36" t="s">
        <v>29</v>
      </c>
      <c r="H17" s="36" t="s">
        <v>29</v>
      </c>
      <c r="I17" s="36" t="s">
        <v>29</v>
      </c>
      <c r="J17" s="36" t="s">
        <v>29</v>
      </c>
      <c r="K17" s="36" t="s">
        <v>29</v>
      </c>
      <c r="L17" s="29"/>
      <c r="M17" s="29"/>
      <c r="N17" s="29"/>
      <c r="O17" s="32">
        <v>76500</v>
      </c>
      <c r="P17" s="37"/>
    </row>
    <row r="18" spans="2:16" s="5" customFormat="1" ht="45">
      <c r="B18" s="33" t="s">
        <v>95</v>
      </c>
      <c r="C18" s="36" t="s">
        <v>29</v>
      </c>
      <c r="D18" s="36" t="s">
        <v>29</v>
      </c>
      <c r="E18" s="36" t="s">
        <v>29</v>
      </c>
      <c r="F18" s="36" t="s">
        <v>29</v>
      </c>
      <c r="G18" s="36" t="s">
        <v>29</v>
      </c>
      <c r="H18" s="36" t="s">
        <v>29</v>
      </c>
      <c r="I18" s="36" t="s">
        <v>29</v>
      </c>
      <c r="J18" s="36" t="s">
        <v>29</v>
      </c>
      <c r="K18" s="36" t="s">
        <v>29</v>
      </c>
      <c r="L18" s="29"/>
      <c r="M18" s="29"/>
      <c r="N18" s="29"/>
      <c r="O18" s="32">
        <v>102000</v>
      </c>
      <c r="P18" s="37"/>
    </row>
    <row r="19" spans="2:16" s="5" customFormat="1" ht="60">
      <c r="B19" s="33" t="s">
        <v>96</v>
      </c>
      <c r="C19" s="36" t="s">
        <v>29</v>
      </c>
      <c r="D19" s="36" t="s">
        <v>29</v>
      </c>
      <c r="E19" s="36" t="s">
        <v>29</v>
      </c>
      <c r="F19" s="36" t="s">
        <v>29</v>
      </c>
      <c r="G19" s="36" t="s">
        <v>29</v>
      </c>
      <c r="H19" s="36" t="s">
        <v>29</v>
      </c>
      <c r="I19" s="36" t="s">
        <v>29</v>
      </c>
      <c r="J19" s="36" t="s">
        <v>29</v>
      </c>
      <c r="K19" s="36" t="s">
        <v>29</v>
      </c>
      <c r="L19" s="29"/>
      <c r="M19" s="29"/>
      <c r="N19" s="29"/>
      <c r="O19" s="32">
        <v>102000</v>
      </c>
      <c r="P19" s="37"/>
    </row>
    <row r="20" spans="2:16" s="5" customFormat="1" ht="45">
      <c r="B20" s="33" t="s">
        <v>97</v>
      </c>
      <c r="C20" s="36" t="s">
        <v>29</v>
      </c>
      <c r="D20" s="36" t="s">
        <v>29</v>
      </c>
      <c r="E20" s="36" t="s">
        <v>29</v>
      </c>
      <c r="F20" s="36" t="s">
        <v>29</v>
      </c>
      <c r="G20" s="36" t="s">
        <v>29</v>
      </c>
      <c r="H20" s="36" t="s">
        <v>29</v>
      </c>
      <c r="I20" s="36" t="s">
        <v>29</v>
      </c>
      <c r="J20" s="36" t="s">
        <v>29</v>
      </c>
      <c r="K20" s="36" t="s">
        <v>29</v>
      </c>
      <c r="L20" s="29"/>
      <c r="M20" s="29"/>
      <c r="N20" s="29"/>
      <c r="O20" s="32">
        <v>102000</v>
      </c>
      <c r="P20" s="37"/>
    </row>
    <row r="21" spans="2:16" s="5" customFormat="1" ht="50.25" customHeight="1">
      <c r="B21" s="33" t="s">
        <v>98</v>
      </c>
      <c r="C21" s="29"/>
      <c r="D21" s="29"/>
      <c r="E21" s="29"/>
      <c r="F21" s="29"/>
      <c r="G21" s="39"/>
      <c r="H21" s="29"/>
      <c r="I21" s="29"/>
      <c r="J21" s="29"/>
      <c r="K21" s="36" t="s">
        <v>29</v>
      </c>
      <c r="L21" s="36" t="s">
        <v>29</v>
      </c>
      <c r="M21" s="36" t="s">
        <v>29</v>
      </c>
      <c r="N21" s="36" t="s">
        <v>29</v>
      </c>
      <c r="O21" s="32">
        <v>76500</v>
      </c>
      <c r="P21" s="37"/>
    </row>
    <row r="22" spans="2:16" s="5" customFormat="1" ht="45" customHeight="1">
      <c r="B22" s="33" t="s">
        <v>99</v>
      </c>
      <c r="C22" s="29"/>
      <c r="D22" s="29"/>
      <c r="E22" s="29"/>
      <c r="F22" s="29"/>
      <c r="G22" s="39"/>
      <c r="H22" s="29"/>
      <c r="I22" s="29"/>
      <c r="J22" s="29"/>
      <c r="K22" s="29"/>
      <c r="L22" s="36" t="s">
        <v>29</v>
      </c>
      <c r="M22" s="36" t="s">
        <v>29</v>
      </c>
      <c r="N22" s="36" t="s">
        <v>29</v>
      </c>
      <c r="O22" s="32">
        <v>330500</v>
      </c>
      <c r="P22" s="37"/>
    </row>
    <row r="23" spans="2:16" ht="45">
      <c r="B23" s="33" t="s">
        <v>86</v>
      </c>
      <c r="C23" s="36" t="s">
        <v>29</v>
      </c>
      <c r="D23" s="36" t="s">
        <v>29</v>
      </c>
      <c r="E23" s="36" t="s">
        <v>29</v>
      </c>
      <c r="F23" s="36" t="s">
        <v>29</v>
      </c>
      <c r="G23" s="36" t="s">
        <v>29</v>
      </c>
      <c r="H23" s="36" t="s">
        <v>29</v>
      </c>
      <c r="I23" s="36" t="s">
        <v>29</v>
      </c>
      <c r="J23" s="36" t="s">
        <v>29</v>
      </c>
      <c r="K23" s="36" t="s">
        <v>29</v>
      </c>
      <c r="L23" s="29"/>
      <c r="M23" s="29"/>
      <c r="N23" s="29"/>
      <c r="O23" s="32">
        <v>695318.61</v>
      </c>
      <c r="P23" s="38"/>
    </row>
    <row r="24" spans="2:16" ht="45">
      <c r="B24" s="33" t="s">
        <v>87</v>
      </c>
      <c r="C24" s="36" t="s">
        <v>29</v>
      </c>
      <c r="D24" s="36" t="s">
        <v>29</v>
      </c>
      <c r="E24" s="36" t="s">
        <v>29</v>
      </c>
      <c r="F24" s="36" t="s">
        <v>29</v>
      </c>
      <c r="G24" s="36" t="s">
        <v>29</v>
      </c>
      <c r="H24" s="36" t="s">
        <v>29</v>
      </c>
      <c r="I24" s="36" t="s">
        <v>29</v>
      </c>
      <c r="J24" s="36" t="s">
        <v>29</v>
      </c>
      <c r="K24" s="36" t="s">
        <v>29</v>
      </c>
      <c r="L24" s="36" t="s">
        <v>29</v>
      </c>
      <c r="M24" s="36" t="s">
        <v>29</v>
      </c>
      <c r="N24" s="36" t="s">
        <v>29</v>
      </c>
      <c r="O24" s="32">
        <v>2174026.44</v>
      </c>
      <c r="P24" s="38"/>
    </row>
    <row r="25" spans="2:16" ht="45">
      <c r="B25" s="33" t="s">
        <v>88</v>
      </c>
      <c r="C25" s="36"/>
      <c r="D25" s="36"/>
      <c r="E25" s="36"/>
      <c r="F25" s="36"/>
      <c r="G25" s="36" t="s">
        <v>29</v>
      </c>
      <c r="H25" s="36" t="s">
        <v>29</v>
      </c>
      <c r="I25" s="36" t="s">
        <v>29</v>
      </c>
      <c r="J25" s="36" t="s">
        <v>29</v>
      </c>
      <c r="K25" s="36" t="s">
        <v>29</v>
      </c>
      <c r="L25" s="36" t="s">
        <v>29</v>
      </c>
      <c r="M25" s="36" t="s">
        <v>29</v>
      </c>
      <c r="N25" s="36" t="s">
        <v>29</v>
      </c>
      <c r="O25" s="32">
        <v>280118.37</v>
      </c>
      <c r="P25" s="38"/>
    </row>
    <row r="26" spans="2:16" ht="45">
      <c r="B26" s="33" t="s">
        <v>32</v>
      </c>
      <c r="C26" s="36" t="s">
        <v>29</v>
      </c>
      <c r="D26" s="36" t="s">
        <v>29</v>
      </c>
      <c r="E26" s="36" t="s">
        <v>29</v>
      </c>
      <c r="F26" s="36" t="s">
        <v>29</v>
      </c>
      <c r="G26" s="36" t="s">
        <v>29</v>
      </c>
      <c r="H26" s="36" t="s">
        <v>29</v>
      </c>
      <c r="I26" s="36" t="s">
        <v>29</v>
      </c>
      <c r="J26" s="36" t="s">
        <v>29</v>
      </c>
      <c r="K26" s="36" t="s">
        <v>29</v>
      </c>
      <c r="L26" s="36" t="s">
        <v>29</v>
      </c>
      <c r="M26" s="36" t="s">
        <v>29</v>
      </c>
      <c r="N26" s="36"/>
      <c r="O26" s="32">
        <v>1080000</v>
      </c>
      <c r="P26" s="38"/>
    </row>
    <row r="27" spans="2:16" ht="45">
      <c r="B27" s="33" t="s">
        <v>60</v>
      </c>
      <c r="C27" s="29"/>
      <c r="D27" s="36" t="s">
        <v>29</v>
      </c>
      <c r="E27" s="36"/>
      <c r="F27" s="36"/>
      <c r="G27" s="36" t="s">
        <v>29</v>
      </c>
      <c r="H27" s="36"/>
      <c r="I27" s="36"/>
      <c r="J27" s="36"/>
      <c r="K27" s="36" t="s">
        <v>29</v>
      </c>
      <c r="L27" s="36"/>
      <c r="M27" s="36"/>
      <c r="N27" s="36" t="s">
        <v>29</v>
      </c>
      <c r="O27" s="32">
        <v>275000</v>
      </c>
      <c r="P27" s="38"/>
    </row>
    <row r="28" spans="2:16" s="28" customFormat="1" ht="45">
      <c r="B28" s="33" t="s">
        <v>66</v>
      </c>
      <c r="C28" s="29"/>
      <c r="D28" s="36" t="s">
        <v>29</v>
      </c>
      <c r="E28" s="36"/>
      <c r="F28" s="36"/>
      <c r="G28" s="36" t="s">
        <v>29</v>
      </c>
      <c r="H28" s="36"/>
      <c r="I28" s="36"/>
      <c r="J28" s="36"/>
      <c r="K28" s="36" t="s">
        <v>29</v>
      </c>
      <c r="L28" s="36"/>
      <c r="M28" s="36"/>
      <c r="N28" s="36" t="s">
        <v>29</v>
      </c>
      <c r="O28" s="32">
        <v>275000</v>
      </c>
      <c r="P28" s="38"/>
    </row>
    <row r="29" spans="2:16" ht="45">
      <c r="B29" s="33" t="s">
        <v>61</v>
      </c>
      <c r="C29" s="29"/>
      <c r="D29" s="29"/>
      <c r="E29" s="29"/>
      <c r="F29" s="29"/>
      <c r="G29" s="36" t="s">
        <v>29</v>
      </c>
      <c r="H29" s="36" t="s">
        <v>29</v>
      </c>
      <c r="I29" s="36" t="s">
        <v>29</v>
      </c>
      <c r="J29" s="36" t="s">
        <v>29</v>
      </c>
      <c r="K29" s="36" t="s">
        <v>29</v>
      </c>
      <c r="L29" s="36" t="s">
        <v>29</v>
      </c>
      <c r="M29" s="36" t="s">
        <v>29</v>
      </c>
      <c r="N29" s="36"/>
      <c r="O29" s="32">
        <v>120000</v>
      </c>
      <c r="P29" s="38"/>
    </row>
    <row r="30" spans="2:16" s="28" customFormat="1" ht="60">
      <c r="B30" s="33" t="s">
        <v>89</v>
      </c>
      <c r="C30" s="36" t="s">
        <v>29</v>
      </c>
      <c r="D30" s="36" t="s">
        <v>29</v>
      </c>
      <c r="E30" s="36" t="s">
        <v>29</v>
      </c>
      <c r="F30" s="36" t="s">
        <v>29</v>
      </c>
      <c r="G30" s="36" t="s">
        <v>29</v>
      </c>
      <c r="H30" s="36" t="s">
        <v>29</v>
      </c>
      <c r="I30" s="36" t="s">
        <v>29</v>
      </c>
      <c r="J30" s="36" t="s">
        <v>29</v>
      </c>
      <c r="K30" s="36" t="s">
        <v>29</v>
      </c>
      <c r="L30" s="36" t="s">
        <v>29</v>
      </c>
      <c r="M30" s="36" t="s">
        <v>29</v>
      </c>
      <c r="N30" s="36" t="s">
        <v>29</v>
      </c>
      <c r="O30" s="32">
        <v>100000</v>
      </c>
      <c r="P30" s="38"/>
    </row>
    <row r="31" spans="2:16" s="28" customFormat="1" ht="60">
      <c r="B31" s="33" t="s">
        <v>90</v>
      </c>
      <c r="C31" s="36" t="s">
        <v>29</v>
      </c>
      <c r="D31" s="36" t="s">
        <v>29</v>
      </c>
      <c r="E31" s="36" t="s">
        <v>29</v>
      </c>
      <c r="F31" s="36" t="s">
        <v>29</v>
      </c>
      <c r="G31" s="36" t="s">
        <v>29</v>
      </c>
      <c r="H31" s="36" t="s">
        <v>29</v>
      </c>
      <c r="I31" s="36" t="s">
        <v>29</v>
      </c>
      <c r="J31" s="36" t="s">
        <v>29</v>
      </c>
      <c r="K31" s="36" t="s">
        <v>29</v>
      </c>
      <c r="L31" s="36" t="s">
        <v>29</v>
      </c>
      <c r="M31" s="36" t="s">
        <v>29</v>
      </c>
      <c r="N31" s="36" t="s">
        <v>29</v>
      </c>
      <c r="O31" s="32">
        <v>1239266</v>
      </c>
      <c r="P31" s="38"/>
    </row>
    <row r="32" spans="2:16" s="28" customFormat="1" ht="90">
      <c r="B32" s="33" t="s">
        <v>92</v>
      </c>
      <c r="C32" s="36" t="s">
        <v>29</v>
      </c>
      <c r="D32" s="36" t="s">
        <v>29</v>
      </c>
      <c r="E32" s="36" t="s">
        <v>29</v>
      </c>
      <c r="F32" s="36" t="s">
        <v>29</v>
      </c>
      <c r="G32" s="36" t="s">
        <v>29</v>
      </c>
      <c r="H32" s="36" t="s">
        <v>29</v>
      </c>
      <c r="I32" s="36" t="s">
        <v>29</v>
      </c>
      <c r="J32" s="36" t="s">
        <v>29</v>
      </c>
      <c r="K32" s="36" t="s">
        <v>29</v>
      </c>
      <c r="L32" s="36"/>
      <c r="M32" s="36"/>
      <c r="N32" s="36"/>
      <c r="O32" s="32">
        <v>2950000</v>
      </c>
      <c r="P32" s="38"/>
    </row>
    <row r="33" spans="2:16" s="28" customFormat="1" ht="94.5">
      <c r="B33" s="33" t="s">
        <v>91</v>
      </c>
      <c r="C33" s="36" t="s">
        <v>29</v>
      </c>
      <c r="D33" s="36" t="s">
        <v>29</v>
      </c>
      <c r="E33" s="36" t="s">
        <v>29</v>
      </c>
      <c r="F33" s="36" t="s">
        <v>29</v>
      </c>
      <c r="G33" s="36" t="s">
        <v>29</v>
      </c>
      <c r="H33" s="36" t="s">
        <v>29</v>
      </c>
      <c r="I33" s="36" t="s">
        <v>29</v>
      </c>
      <c r="J33" s="36" t="s">
        <v>29</v>
      </c>
      <c r="K33" s="36" t="s">
        <v>29</v>
      </c>
      <c r="L33" s="36" t="s">
        <v>29</v>
      </c>
      <c r="M33" s="36" t="s">
        <v>29</v>
      </c>
      <c r="N33" s="36" t="s">
        <v>29</v>
      </c>
      <c r="O33" s="32">
        <v>450000</v>
      </c>
      <c r="P33" s="38"/>
    </row>
    <row r="34" spans="2:16" s="28" customFormat="1" ht="45">
      <c r="B34" s="33" t="s">
        <v>100</v>
      </c>
      <c r="C34" s="36"/>
      <c r="D34" s="36"/>
      <c r="E34" s="36"/>
      <c r="F34" s="36"/>
      <c r="G34" s="36"/>
      <c r="H34" s="36"/>
      <c r="I34" s="36"/>
      <c r="J34" s="36"/>
      <c r="K34" s="36"/>
      <c r="L34" s="36"/>
      <c r="M34" s="36"/>
      <c r="N34" s="36"/>
      <c r="O34" s="32">
        <v>202400</v>
      </c>
      <c r="P34" s="38"/>
    </row>
    <row r="35" spans="2:16" s="28" customFormat="1" ht="45">
      <c r="B35" s="33" t="s">
        <v>101</v>
      </c>
      <c r="C35" s="36"/>
      <c r="D35" s="36"/>
      <c r="E35" s="36"/>
      <c r="F35" s="36"/>
      <c r="G35" s="36"/>
      <c r="H35" s="36"/>
      <c r="I35" s="36"/>
      <c r="J35" s="36"/>
      <c r="K35" s="36"/>
      <c r="L35" s="36"/>
      <c r="M35" s="36"/>
      <c r="N35" s="36"/>
      <c r="O35" s="32">
        <v>101200</v>
      </c>
      <c r="P35" s="38"/>
    </row>
    <row r="36" spans="2:16" ht="45">
      <c r="B36" s="33" t="s">
        <v>53</v>
      </c>
      <c r="C36" s="36" t="s">
        <v>29</v>
      </c>
      <c r="D36" s="36" t="s">
        <v>29</v>
      </c>
      <c r="E36" s="36" t="s">
        <v>29</v>
      </c>
      <c r="F36" s="36" t="s">
        <v>29</v>
      </c>
      <c r="G36" s="36" t="s">
        <v>29</v>
      </c>
      <c r="H36" s="36" t="s">
        <v>29</v>
      </c>
      <c r="I36" s="36" t="s">
        <v>29</v>
      </c>
      <c r="J36" s="36" t="s">
        <v>29</v>
      </c>
      <c r="K36" s="36" t="s">
        <v>29</v>
      </c>
      <c r="L36" s="36" t="s">
        <v>29</v>
      </c>
      <c r="M36" s="36" t="s">
        <v>29</v>
      </c>
      <c r="N36" s="36" t="s">
        <v>29</v>
      </c>
      <c r="O36" s="32">
        <v>535000</v>
      </c>
      <c r="P36" s="38"/>
    </row>
    <row r="37" spans="2:16" s="28" customFormat="1" ht="30">
      <c r="B37" s="33" t="s">
        <v>78</v>
      </c>
      <c r="C37" s="36" t="s">
        <v>29</v>
      </c>
      <c r="D37" s="36" t="s">
        <v>29</v>
      </c>
      <c r="E37" s="36" t="s">
        <v>29</v>
      </c>
      <c r="F37" s="36" t="s">
        <v>29</v>
      </c>
      <c r="G37" s="36" t="s">
        <v>29</v>
      </c>
      <c r="H37" s="36" t="s">
        <v>29</v>
      </c>
      <c r="I37" s="36" t="s">
        <v>29</v>
      </c>
      <c r="J37" s="36" t="s">
        <v>29</v>
      </c>
      <c r="K37" s="36" t="s">
        <v>29</v>
      </c>
      <c r="L37" s="36" t="s">
        <v>29</v>
      </c>
      <c r="M37" s="36" t="s">
        <v>29</v>
      </c>
      <c r="N37" s="36" t="s">
        <v>29</v>
      </c>
      <c r="O37" s="32">
        <v>260000</v>
      </c>
      <c r="P37" s="38"/>
    </row>
    <row r="38" spans="2:16" s="28" customFormat="1" ht="45">
      <c r="B38" s="33" t="s">
        <v>82</v>
      </c>
      <c r="C38" s="44"/>
      <c r="D38" s="44"/>
      <c r="E38" s="36"/>
      <c r="F38" s="36" t="s">
        <v>29</v>
      </c>
      <c r="G38" s="36" t="s">
        <v>29</v>
      </c>
      <c r="H38" s="36" t="s">
        <v>29</v>
      </c>
      <c r="I38" s="36" t="s">
        <v>29</v>
      </c>
      <c r="J38" s="36" t="s">
        <v>29</v>
      </c>
      <c r="K38" s="36" t="s">
        <v>29</v>
      </c>
      <c r="L38" s="36"/>
      <c r="M38" s="36"/>
      <c r="N38" s="36"/>
      <c r="O38" s="32">
        <v>275000</v>
      </c>
      <c r="P38" s="38"/>
    </row>
    <row r="39" spans="2:16" ht="15" hidden="1">
      <c r="B39" s="31"/>
      <c r="C39" s="29"/>
      <c r="D39" s="29"/>
      <c r="E39" s="29"/>
      <c r="F39" s="29"/>
      <c r="G39" s="29"/>
      <c r="H39" s="29"/>
      <c r="I39" s="29"/>
      <c r="J39" s="29"/>
      <c r="K39" s="29"/>
      <c r="L39" s="29"/>
      <c r="M39" s="29"/>
      <c r="N39" s="29"/>
      <c r="O39" s="32"/>
      <c r="P39" s="38"/>
    </row>
    <row r="40" spans="2:16" ht="15" hidden="1">
      <c r="B40" s="31"/>
      <c r="C40" s="29"/>
      <c r="D40" s="29"/>
      <c r="E40" s="29"/>
      <c r="F40" s="29"/>
      <c r="G40" s="29"/>
      <c r="H40" s="29"/>
      <c r="I40" s="29"/>
      <c r="J40" s="29"/>
      <c r="K40" s="29"/>
      <c r="L40" s="29"/>
      <c r="M40" s="29"/>
      <c r="N40" s="29"/>
      <c r="O40" s="32"/>
      <c r="P40" s="38"/>
    </row>
    <row r="41" spans="2:16" ht="15" hidden="1">
      <c r="B41" s="31"/>
      <c r="C41" s="29"/>
      <c r="D41" s="29"/>
      <c r="E41" s="29"/>
      <c r="F41" s="29"/>
      <c r="G41" s="29"/>
      <c r="H41" s="29"/>
      <c r="I41" s="29"/>
      <c r="J41" s="29"/>
      <c r="K41" s="29"/>
      <c r="L41" s="29"/>
      <c r="M41" s="29"/>
      <c r="N41" s="29"/>
      <c r="O41" s="32"/>
      <c r="P41" s="38"/>
    </row>
    <row r="42" spans="2:16" ht="15" hidden="1">
      <c r="B42" s="31"/>
      <c r="C42" s="29"/>
      <c r="D42" s="29"/>
      <c r="E42" s="29"/>
      <c r="F42" s="29"/>
      <c r="G42" s="29"/>
      <c r="H42" s="29"/>
      <c r="I42" s="29"/>
      <c r="J42" s="29"/>
      <c r="K42" s="29"/>
      <c r="L42" s="29"/>
      <c r="M42" s="29"/>
      <c r="N42" s="29"/>
      <c r="O42" s="32"/>
      <c r="P42" s="38"/>
    </row>
    <row r="43" spans="2:16" ht="15" hidden="1">
      <c r="B43" s="31"/>
      <c r="C43" s="29"/>
      <c r="D43" s="29"/>
      <c r="E43" s="29"/>
      <c r="F43" s="29"/>
      <c r="G43" s="29"/>
      <c r="H43" s="29"/>
      <c r="I43" s="29"/>
      <c r="J43" s="29"/>
      <c r="K43" s="29"/>
      <c r="L43" s="29"/>
      <c r="M43" s="29"/>
      <c r="N43" s="29"/>
      <c r="O43" s="32"/>
      <c r="P43" s="38"/>
    </row>
    <row r="44" spans="2:16" ht="15" hidden="1">
      <c r="B44" s="31"/>
      <c r="C44" s="29"/>
      <c r="D44" s="29"/>
      <c r="E44" s="29"/>
      <c r="F44" s="29"/>
      <c r="G44" s="29"/>
      <c r="H44" s="29"/>
      <c r="I44" s="29"/>
      <c r="J44" s="29"/>
      <c r="K44" s="29"/>
      <c r="L44" s="29"/>
      <c r="M44" s="29"/>
      <c r="N44" s="29"/>
      <c r="O44" s="32"/>
      <c r="P44" s="38"/>
    </row>
    <row r="45" spans="2:16" ht="15" hidden="1">
      <c r="B45" s="41"/>
      <c r="C45" s="29"/>
      <c r="D45" s="29"/>
      <c r="E45" s="29"/>
      <c r="F45" s="29"/>
      <c r="G45" s="29"/>
      <c r="H45" s="29"/>
      <c r="I45" s="29"/>
      <c r="J45" s="29"/>
      <c r="K45" s="29"/>
      <c r="L45" s="30"/>
      <c r="M45" s="30"/>
      <c r="N45" s="30"/>
      <c r="O45" s="32"/>
      <c r="P45" s="38"/>
    </row>
    <row r="46" spans="2:16" ht="15" hidden="1">
      <c r="B46" s="42"/>
      <c r="C46" s="29"/>
      <c r="D46" s="29"/>
      <c r="E46" s="29"/>
      <c r="F46" s="29"/>
      <c r="G46" s="29"/>
      <c r="H46" s="29"/>
      <c r="I46" s="29"/>
      <c r="J46" s="29"/>
      <c r="K46" s="29"/>
      <c r="L46" s="30"/>
      <c r="M46" s="30"/>
      <c r="N46" s="30"/>
      <c r="O46" s="32"/>
      <c r="P46" s="38"/>
    </row>
    <row r="47" spans="2:16" ht="15" hidden="1">
      <c r="B47" s="42"/>
      <c r="C47" s="29"/>
      <c r="D47" s="29"/>
      <c r="E47" s="29"/>
      <c r="F47" s="29"/>
      <c r="G47" s="29"/>
      <c r="H47" s="29"/>
      <c r="I47" s="29"/>
      <c r="J47" s="29"/>
      <c r="K47" s="29"/>
      <c r="L47" s="30"/>
      <c r="M47" s="30"/>
      <c r="N47" s="30"/>
      <c r="O47" s="32"/>
      <c r="P47" s="38"/>
    </row>
    <row r="48" spans="2:16" ht="15" hidden="1">
      <c r="B48" s="42"/>
      <c r="C48" s="29"/>
      <c r="D48" s="29"/>
      <c r="E48" s="29"/>
      <c r="F48" s="29"/>
      <c r="G48" s="29"/>
      <c r="H48" s="29"/>
      <c r="I48" s="29"/>
      <c r="J48" s="29"/>
      <c r="K48" s="29"/>
      <c r="L48" s="30"/>
      <c r="M48" s="30"/>
      <c r="N48" s="30"/>
      <c r="O48" s="32"/>
      <c r="P48" s="38"/>
    </row>
    <row r="49" spans="2:16" ht="15" hidden="1">
      <c r="B49" s="42"/>
      <c r="C49" s="29"/>
      <c r="D49" s="29"/>
      <c r="E49" s="29"/>
      <c r="F49" s="29"/>
      <c r="G49" s="29"/>
      <c r="H49" s="29"/>
      <c r="I49" s="29"/>
      <c r="J49" s="29"/>
      <c r="K49" s="29"/>
      <c r="L49" s="29"/>
      <c r="M49" s="29"/>
      <c r="N49" s="30"/>
      <c r="O49" s="32"/>
      <c r="P49" s="38"/>
    </row>
    <row r="50" spans="2:16" ht="15" hidden="1">
      <c r="B50" s="42"/>
      <c r="C50" s="29"/>
      <c r="D50" s="29"/>
      <c r="E50" s="29"/>
      <c r="F50" s="29"/>
      <c r="G50" s="29"/>
      <c r="H50" s="29"/>
      <c r="I50" s="29"/>
      <c r="J50" s="29"/>
      <c r="K50" s="29"/>
      <c r="L50" s="29"/>
      <c r="M50" s="29"/>
      <c r="N50" s="29"/>
      <c r="O50" s="38"/>
      <c r="P50" s="38"/>
    </row>
    <row r="51" spans="2:16" ht="15" hidden="1">
      <c r="B51" s="42"/>
      <c r="C51" s="29"/>
      <c r="D51" s="29"/>
      <c r="E51" s="29"/>
      <c r="F51" s="29"/>
      <c r="G51" s="29"/>
      <c r="H51" s="29"/>
      <c r="I51" s="29"/>
      <c r="J51" s="29"/>
      <c r="K51" s="29"/>
      <c r="L51" s="29"/>
      <c r="M51" s="29"/>
      <c r="N51" s="29"/>
      <c r="O51" s="38"/>
      <c r="P51" s="38"/>
    </row>
    <row r="52" spans="2:16" ht="15" hidden="1">
      <c r="B52" s="43"/>
      <c r="C52" s="29"/>
      <c r="D52" s="29"/>
      <c r="E52" s="29"/>
      <c r="F52" s="29"/>
      <c r="G52" s="29"/>
      <c r="H52" s="29"/>
      <c r="I52" s="29"/>
      <c r="J52" s="29"/>
      <c r="K52" s="29"/>
      <c r="L52" s="29"/>
      <c r="M52" s="29"/>
      <c r="N52" s="29"/>
      <c r="O52" s="38"/>
      <c r="P52" s="38"/>
    </row>
    <row r="53" spans="2:16" ht="15" hidden="1">
      <c r="B53" s="43"/>
      <c r="C53" s="29"/>
      <c r="D53" s="29"/>
      <c r="E53" s="29"/>
      <c r="F53" s="29"/>
      <c r="G53" s="29"/>
      <c r="H53" s="29"/>
      <c r="I53" s="29"/>
      <c r="J53" s="29"/>
      <c r="K53" s="29"/>
      <c r="L53" s="29"/>
      <c r="M53" s="29"/>
      <c r="N53" s="29"/>
      <c r="O53" s="38"/>
      <c r="P53" s="38"/>
    </row>
    <row r="54" spans="2:16" ht="15" hidden="1">
      <c r="B54" s="43"/>
      <c r="C54" s="29"/>
      <c r="D54" s="29"/>
      <c r="E54" s="29"/>
      <c r="F54" s="29"/>
      <c r="G54" s="29"/>
      <c r="H54" s="29"/>
      <c r="I54" s="29"/>
      <c r="J54" s="29"/>
      <c r="K54" s="29"/>
      <c r="L54" s="29"/>
      <c r="M54" s="29"/>
      <c r="N54" s="29"/>
      <c r="O54" s="38"/>
      <c r="P54" s="38"/>
    </row>
    <row r="55" spans="2:16" ht="15" hidden="1">
      <c r="B55" s="43"/>
      <c r="C55" s="29"/>
      <c r="D55" s="29"/>
      <c r="E55" s="29"/>
      <c r="F55" s="29"/>
      <c r="G55" s="29"/>
      <c r="H55" s="29"/>
      <c r="I55" s="29"/>
      <c r="J55" s="29"/>
      <c r="K55" s="29"/>
      <c r="L55" s="29"/>
      <c r="M55" s="29"/>
      <c r="N55" s="29"/>
      <c r="O55" s="38"/>
      <c r="P55" s="38"/>
    </row>
    <row r="56" spans="2:15" ht="45">
      <c r="B56" s="65" t="s">
        <v>124</v>
      </c>
      <c r="C56" s="62"/>
      <c r="D56" s="62"/>
      <c r="E56" s="36" t="s">
        <v>29</v>
      </c>
      <c r="F56" s="62"/>
      <c r="G56" s="62"/>
      <c r="H56" s="36" t="s">
        <v>29</v>
      </c>
      <c r="I56" s="62"/>
      <c r="J56" s="62"/>
      <c r="K56" s="36" t="s">
        <v>29</v>
      </c>
      <c r="L56" s="62"/>
      <c r="M56" s="62"/>
      <c r="N56" s="36" t="s">
        <v>29</v>
      </c>
      <c r="O56" s="63">
        <v>0</v>
      </c>
    </row>
    <row r="57" spans="2:15" ht="15">
      <c r="B57" s="66" t="s">
        <v>125</v>
      </c>
      <c r="C57" s="36" t="s">
        <v>29</v>
      </c>
      <c r="D57" s="36" t="s">
        <v>29</v>
      </c>
      <c r="E57" s="36" t="s">
        <v>29</v>
      </c>
      <c r="F57" s="36" t="s">
        <v>29</v>
      </c>
      <c r="G57" s="36" t="s">
        <v>29</v>
      </c>
      <c r="H57" s="36" t="s">
        <v>29</v>
      </c>
      <c r="I57" s="36" t="s">
        <v>29</v>
      </c>
      <c r="J57" s="36" t="s">
        <v>29</v>
      </c>
      <c r="K57" s="36" t="s">
        <v>29</v>
      </c>
      <c r="L57" s="36" t="s">
        <v>29</v>
      </c>
      <c r="M57" s="36" t="s">
        <v>29</v>
      </c>
      <c r="N57" s="36" t="s">
        <v>29</v>
      </c>
      <c r="O57" s="64">
        <v>149000</v>
      </c>
    </row>
    <row r="58" spans="2:15" ht="30">
      <c r="B58" s="66" t="s">
        <v>126</v>
      </c>
      <c r="C58" s="36" t="s">
        <v>29</v>
      </c>
      <c r="D58" s="36" t="s">
        <v>29</v>
      </c>
      <c r="E58" s="36" t="s">
        <v>29</v>
      </c>
      <c r="F58" s="36" t="s">
        <v>29</v>
      </c>
      <c r="G58" s="36" t="s">
        <v>29</v>
      </c>
      <c r="H58" s="36" t="s">
        <v>29</v>
      </c>
      <c r="I58" s="36" t="s">
        <v>29</v>
      </c>
      <c r="J58" s="36" t="s">
        <v>29</v>
      </c>
      <c r="K58" s="36" t="s">
        <v>29</v>
      </c>
      <c r="L58" s="36" t="s">
        <v>29</v>
      </c>
      <c r="M58" s="36" t="s">
        <v>29</v>
      </c>
      <c r="N58" s="36" t="s">
        <v>29</v>
      </c>
      <c r="O58" s="64">
        <v>433645</v>
      </c>
    </row>
    <row r="59" spans="2:15" ht="15">
      <c r="B59" s="66" t="s">
        <v>127</v>
      </c>
      <c r="C59" s="36" t="s">
        <v>29</v>
      </c>
      <c r="D59" s="36" t="s">
        <v>29</v>
      </c>
      <c r="E59" s="36" t="s">
        <v>29</v>
      </c>
      <c r="F59" s="36" t="s">
        <v>29</v>
      </c>
      <c r="G59" s="36" t="s">
        <v>29</v>
      </c>
      <c r="H59" s="36" t="s">
        <v>29</v>
      </c>
      <c r="I59" s="36" t="s">
        <v>29</v>
      </c>
      <c r="J59" s="36" t="s">
        <v>29</v>
      </c>
      <c r="K59" s="36" t="s">
        <v>29</v>
      </c>
      <c r="L59" s="36" t="s">
        <v>29</v>
      </c>
      <c r="M59" s="36" t="s">
        <v>29</v>
      </c>
      <c r="N59" s="36" t="s">
        <v>29</v>
      </c>
      <c r="O59" s="64">
        <v>658845</v>
      </c>
    </row>
    <row r="60" spans="2:15" ht="15">
      <c r="B60" s="66" t="s">
        <v>128</v>
      </c>
      <c r="C60" s="36" t="s">
        <v>29</v>
      </c>
      <c r="D60" s="36" t="s">
        <v>29</v>
      </c>
      <c r="E60" s="36" t="s">
        <v>29</v>
      </c>
      <c r="F60" s="36" t="s">
        <v>29</v>
      </c>
      <c r="G60" s="36" t="s">
        <v>29</v>
      </c>
      <c r="H60" s="36" t="s">
        <v>29</v>
      </c>
      <c r="I60" s="36" t="s">
        <v>29</v>
      </c>
      <c r="J60" s="36" t="s">
        <v>29</v>
      </c>
      <c r="K60" s="36" t="s">
        <v>29</v>
      </c>
      <c r="L60" s="36" t="s">
        <v>29</v>
      </c>
      <c r="M60" s="36" t="s">
        <v>29</v>
      </c>
      <c r="N60" s="36" t="s">
        <v>29</v>
      </c>
      <c r="O60" s="64">
        <v>37000</v>
      </c>
    </row>
    <row r="61" spans="2:15" ht="30">
      <c r="B61" s="66" t="s">
        <v>129</v>
      </c>
      <c r="C61" s="36" t="s">
        <v>29</v>
      </c>
      <c r="D61" s="36" t="s">
        <v>29</v>
      </c>
      <c r="E61" s="36" t="s">
        <v>29</v>
      </c>
      <c r="F61" s="36" t="s">
        <v>29</v>
      </c>
      <c r="G61" s="36" t="s">
        <v>29</v>
      </c>
      <c r="H61" s="36" t="s">
        <v>29</v>
      </c>
      <c r="I61" s="36" t="s">
        <v>29</v>
      </c>
      <c r="J61" s="36" t="s">
        <v>29</v>
      </c>
      <c r="K61" s="36" t="s">
        <v>29</v>
      </c>
      <c r="L61" s="36" t="s">
        <v>29</v>
      </c>
      <c r="M61" s="36" t="s">
        <v>29</v>
      </c>
      <c r="N61" s="36" t="s">
        <v>29</v>
      </c>
      <c r="O61" s="64">
        <v>57000</v>
      </c>
    </row>
    <row r="62" spans="2:15" ht="30">
      <c r="B62" s="66" t="s">
        <v>130</v>
      </c>
      <c r="C62" s="36" t="s">
        <v>29</v>
      </c>
      <c r="D62" s="36" t="s">
        <v>29</v>
      </c>
      <c r="E62" s="36" t="s">
        <v>29</v>
      </c>
      <c r="F62" s="36" t="s">
        <v>29</v>
      </c>
      <c r="G62" s="36" t="s">
        <v>29</v>
      </c>
      <c r="H62" s="36" t="s">
        <v>29</v>
      </c>
      <c r="I62" s="36" t="s">
        <v>29</v>
      </c>
      <c r="J62" s="36" t="s">
        <v>29</v>
      </c>
      <c r="K62" s="36" t="s">
        <v>29</v>
      </c>
      <c r="L62" s="36" t="s">
        <v>29</v>
      </c>
      <c r="M62" s="36" t="s">
        <v>29</v>
      </c>
      <c r="N62" s="36" t="s">
        <v>29</v>
      </c>
      <c r="O62" s="64">
        <v>354500</v>
      </c>
    </row>
    <row r="63" spans="2:15" ht="15">
      <c r="B63" s="66" t="s">
        <v>131</v>
      </c>
      <c r="C63" s="36" t="s">
        <v>29</v>
      </c>
      <c r="D63" s="36" t="s">
        <v>29</v>
      </c>
      <c r="E63" s="36" t="s">
        <v>29</v>
      </c>
      <c r="F63" s="36" t="s">
        <v>29</v>
      </c>
      <c r="G63" s="36" t="s">
        <v>29</v>
      </c>
      <c r="H63" s="36" t="s">
        <v>29</v>
      </c>
      <c r="I63" s="36" t="s">
        <v>29</v>
      </c>
      <c r="J63" s="36" t="s">
        <v>29</v>
      </c>
      <c r="K63" s="36" t="s">
        <v>29</v>
      </c>
      <c r="L63" s="36" t="s">
        <v>29</v>
      </c>
      <c r="M63" s="36" t="s">
        <v>29</v>
      </c>
      <c r="N63" s="36" t="s">
        <v>29</v>
      </c>
      <c r="O63" s="64">
        <v>438200</v>
      </c>
    </row>
    <row r="64" spans="2:15" ht="30">
      <c r="B64" s="66" t="s">
        <v>132</v>
      </c>
      <c r="C64" s="36" t="s">
        <v>29</v>
      </c>
      <c r="D64" s="36" t="s">
        <v>29</v>
      </c>
      <c r="E64" s="36" t="s">
        <v>29</v>
      </c>
      <c r="F64" s="36" t="s">
        <v>29</v>
      </c>
      <c r="G64" s="36" t="s">
        <v>29</v>
      </c>
      <c r="H64" s="36" t="s">
        <v>29</v>
      </c>
      <c r="I64" s="36" t="s">
        <v>29</v>
      </c>
      <c r="J64" s="36" t="s">
        <v>29</v>
      </c>
      <c r="K64" s="36" t="s">
        <v>29</v>
      </c>
      <c r="L64" s="36" t="s">
        <v>29</v>
      </c>
      <c r="M64" s="36" t="s">
        <v>29</v>
      </c>
      <c r="N64" s="36" t="s">
        <v>29</v>
      </c>
      <c r="O64" s="64">
        <v>310000</v>
      </c>
    </row>
    <row r="65" spans="2:15" ht="30">
      <c r="B65" s="66" t="s">
        <v>133</v>
      </c>
      <c r="C65" s="36" t="s">
        <v>29</v>
      </c>
      <c r="D65" s="36" t="s">
        <v>29</v>
      </c>
      <c r="E65" s="36" t="s">
        <v>29</v>
      </c>
      <c r="F65" s="36" t="s">
        <v>29</v>
      </c>
      <c r="G65" s="36" t="s">
        <v>29</v>
      </c>
      <c r="H65" s="36" t="s">
        <v>29</v>
      </c>
      <c r="I65" s="36" t="s">
        <v>29</v>
      </c>
      <c r="J65" s="36" t="s">
        <v>29</v>
      </c>
      <c r="K65" s="36" t="s">
        <v>29</v>
      </c>
      <c r="L65" s="36" t="s">
        <v>29</v>
      </c>
      <c r="M65" s="36" t="s">
        <v>29</v>
      </c>
      <c r="N65" s="36" t="s">
        <v>29</v>
      </c>
      <c r="O65" s="64">
        <v>158500</v>
      </c>
    </row>
    <row r="66" spans="2:15" ht="30">
      <c r="B66" s="65" t="s">
        <v>134</v>
      </c>
      <c r="C66" s="62"/>
      <c r="D66" s="62"/>
      <c r="E66" s="62"/>
      <c r="F66" s="62"/>
      <c r="G66" s="62"/>
      <c r="H66" s="36" t="s">
        <v>29</v>
      </c>
      <c r="I66" s="62"/>
      <c r="J66" s="62"/>
      <c r="K66" s="62"/>
      <c r="L66" s="62"/>
      <c r="M66" s="62"/>
      <c r="N66" s="36" t="s">
        <v>29</v>
      </c>
      <c r="O66" s="61">
        <v>50000</v>
      </c>
    </row>
    <row r="67" spans="2:15" ht="45">
      <c r="B67" s="33" t="s">
        <v>150</v>
      </c>
      <c r="C67" s="85" t="s">
        <v>29</v>
      </c>
      <c r="D67" s="85" t="s">
        <v>29</v>
      </c>
      <c r="E67" s="85" t="s">
        <v>29</v>
      </c>
      <c r="F67" s="85" t="s">
        <v>29</v>
      </c>
      <c r="G67" s="85" t="s">
        <v>29</v>
      </c>
      <c r="H67" s="85" t="s">
        <v>29</v>
      </c>
      <c r="I67" s="85" t="s">
        <v>29</v>
      </c>
      <c r="J67" s="85" t="s">
        <v>29</v>
      </c>
      <c r="K67" s="85" t="s">
        <v>29</v>
      </c>
      <c r="L67" s="85" t="s">
        <v>29</v>
      </c>
      <c r="M67" s="85" t="s">
        <v>29</v>
      </c>
      <c r="N67" s="85" t="s">
        <v>29</v>
      </c>
      <c r="O67" s="76" t="s">
        <v>151</v>
      </c>
    </row>
    <row r="68" spans="2:15" ht="30">
      <c r="B68" s="33" t="s">
        <v>152</v>
      </c>
      <c r="C68" s="85" t="s">
        <v>29</v>
      </c>
      <c r="D68" s="85" t="s">
        <v>29</v>
      </c>
      <c r="E68" s="85" t="s">
        <v>29</v>
      </c>
      <c r="F68" s="85" t="s">
        <v>29</v>
      </c>
      <c r="G68" s="85" t="s">
        <v>29</v>
      </c>
      <c r="H68" s="85" t="s">
        <v>29</v>
      </c>
      <c r="I68" s="85" t="s">
        <v>29</v>
      </c>
      <c r="J68" s="85" t="s">
        <v>29</v>
      </c>
      <c r="K68" s="85" t="s">
        <v>29</v>
      </c>
      <c r="L68" s="85" t="s">
        <v>29</v>
      </c>
      <c r="M68" s="85" t="s">
        <v>29</v>
      </c>
      <c r="N68" s="86" t="s">
        <v>29</v>
      </c>
      <c r="O68" s="77" t="s">
        <v>153</v>
      </c>
    </row>
    <row r="69" spans="2:15" ht="30">
      <c r="B69" s="33" t="s">
        <v>154</v>
      </c>
      <c r="C69" s="85" t="s">
        <v>29</v>
      </c>
      <c r="D69" s="85" t="s">
        <v>29</v>
      </c>
      <c r="E69" s="85" t="s">
        <v>29</v>
      </c>
      <c r="F69" s="85" t="s">
        <v>29</v>
      </c>
      <c r="G69" s="85" t="s">
        <v>29</v>
      </c>
      <c r="H69" s="85" t="s">
        <v>29</v>
      </c>
      <c r="I69" s="85" t="s">
        <v>29</v>
      </c>
      <c r="J69" s="85" t="s">
        <v>29</v>
      </c>
      <c r="K69" s="85" t="s">
        <v>29</v>
      </c>
      <c r="L69" s="85" t="s">
        <v>29</v>
      </c>
      <c r="M69" s="85" t="s">
        <v>29</v>
      </c>
      <c r="N69" s="86" t="s">
        <v>29</v>
      </c>
      <c r="O69" s="77" t="s">
        <v>155</v>
      </c>
    </row>
    <row r="70" spans="2:15" ht="45">
      <c r="B70" s="33" t="s">
        <v>156</v>
      </c>
      <c r="C70" s="85" t="s">
        <v>29</v>
      </c>
      <c r="D70" s="85" t="s">
        <v>29</v>
      </c>
      <c r="E70" s="85" t="s">
        <v>29</v>
      </c>
      <c r="F70" s="85"/>
      <c r="G70" s="85"/>
      <c r="H70" s="85"/>
      <c r="I70" s="85"/>
      <c r="J70" s="85"/>
      <c r="K70" s="85"/>
      <c r="L70" s="85"/>
      <c r="M70" s="85"/>
      <c r="N70" s="86"/>
      <c r="O70" s="78" t="s">
        <v>157</v>
      </c>
    </row>
    <row r="71" spans="2:15" ht="60">
      <c r="B71" s="33" t="s">
        <v>158</v>
      </c>
      <c r="C71" s="39" t="s">
        <v>29</v>
      </c>
      <c r="D71" s="39" t="s">
        <v>29</v>
      </c>
      <c r="E71" s="39" t="s">
        <v>29</v>
      </c>
      <c r="F71" s="39" t="s">
        <v>29</v>
      </c>
      <c r="G71" s="39" t="s">
        <v>29</v>
      </c>
      <c r="H71" s="39" t="s">
        <v>29</v>
      </c>
      <c r="I71" s="39" t="s">
        <v>29</v>
      </c>
      <c r="J71" s="39" t="s">
        <v>29</v>
      </c>
      <c r="K71" s="39" t="s">
        <v>29</v>
      </c>
      <c r="L71" s="39" t="s">
        <v>29</v>
      </c>
      <c r="M71" s="39" t="s">
        <v>29</v>
      </c>
      <c r="N71" s="39" t="s">
        <v>29</v>
      </c>
      <c r="O71" s="78" t="s">
        <v>159</v>
      </c>
    </row>
    <row r="72" spans="2:15" ht="30">
      <c r="B72" s="33" t="s">
        <v>160</v>
      </c>
      <c r="C72" s="79" t="s">
        <v>29</v>
      </c>
      <c r="D72" s="79" t="s">
        <v>29</v>
      </c>
      <c r="E72" s="79" t="s">
        <v>29</v>
      </c>
      <c r="F72" s="79" t="s">
        <v>29</v>
      </c>
      <c r="G72" s="79" t="s">
        <v>29</v>
      </c>
      <c r="H72" s="79" t="s">
        <v>29</v>
      </c>
      <c r="I72" s="39" t="s">
        <v>29</v>
      </c>
      <c r="J72" s="39" t="s">
        <v>29</v>
      </c>
      <c r="K72" s="39" t="s">
        <v>29</v>
      </c>
      <c r="L72" s="39" t="s">
        <v>29</v>
      </c>
      <c r="M72" s="39" t="s">
        <v>29</v>
      </c>
      <c r="N72" s="39" t="s">
        <v>29</v>
      </c>
      <c r="O72" s="80" t="s">
        <v>161</v>
      </c>
    </row>
    <row r="73" spans="2:15" ht="30">
      <c r="B73" s="33" t="s">
        <v>162</v>
      </c>
      <c r="C73" s="39" t="s">
        <v>29</v>
      </c>
      <c r="D73" s="39" t="s">
        <v>29</v>
      </c>
      <c r="E73" s="39" t="s">
        <v>29</v>
      </c>
      <c r="F73" s="39" t="s">
        <v>29</v>
      </c>
      <c r="G73" s="39" t="s">
        <v>29</v>
      </c>
      <c r="H73" s="39" t="s">
        <v>29</v>
      </c>
      <c r="I73" s="39"/>
      <c r="J73" s="39" t="s">
        <v>29</v>
      </c>
      <c r="K73" s="39" t="s">
        <v>29</v>
      </c>
      <c r="L73" s="39" t="s">
        <v>29</v>
      </c>
      <c r="M73" s="39" t="s">
        <v>29</v>
      </c>
      <c r="N73" s="39" t="s">
        <v>29</v>
      </c>
      <c r="O73" s="76" t="s">
        <v>163</v>
      </c>
    </row>
    <row r="74" spans="2:15" ht="45">
      <c r="B74" s="33" t="s">
        <v>164</v>
      </c>
      <c r="C74" s="39" t="s">
        <v>29</v>
      </c>
      <c r="D74" s="39" t="s">
        <v>29</v>
      </c>
      <c r="E74" s="39" t="s">
        <v>29</v>
      </c>
      <c r="F74" s="39" t="s">
        <v>29</v>
      </c>
      <c r="G74" s="39" t="s">
        <v>29</v>
      </c>
      <c r="H74" s="39" t="s">
        <v>29</v>
      </c>
      <c r="I74" s="39" t="s">
        <v>29</v>
      </c>
      <c r="J74" s="39" t="s">
        <v>29</v>
      </c>
      <c r="K74" s="39" t="s">
        <v>29</v>
      </c>
      <c r="L74" s="39" t="s">
        <v>29</v>
      </c>
      <c r="M74" s="39" t="s">
        <v>29</v>
      </c>
      <c r="N74" s="39" t="s">
        <v>29</v>
      </c>
      <c r="O74" s="76" t="s">
        <v>165</v>
      </c>
    </row>
    <row r="75" spans="2:15" ht="30">
      <c r="B75" s="33" t="s">
        <v>166</v>
      </c>
      <c r="C75" s="29"/>
      <c r="D75" s="29"/>
      <c r="E75" s="29"/>
      <c r="F75" s="29"/>
      <c r="G75" s="39" t="s">
        <v>29</v>
      </c>
      <c r="H75" s="29"/>
      <c r="I75" s="29"/>
      <c r="J75" s="39" t="s">
        <v>29</v>
      </c>
      <c r="K75" s="39" t="s">
        <v>29</v>
      </c>
      <c r="L75" s="39" t="s">
        <v>29</v>
      </c>
      <c r="M75" s="39" t="s">
        <v>29</v>
      </c>
      <c r="N75" s="39" t="s">
        <v>29</v>
      </c>
      <c r="O75" s="76">
        <v>238000</v>
      </c>
    </row>
    <row r="76" spans="2:15" ht="90">
      <c r="B76" s="33" t="s">
        <v>167</v>
      </c>
      <c r="C76" s="36" t="s">
        <v>29</v>
      </c>
      <c r="D76" s="36" t="s">
        <v>29</v>
      </c>
      <c r="E76" s="36" t="s">
        <v>29</v>
      </c>
      <c r="F76" s="36" t="s">
        <v>29</v>
      </c>
      <c r="G76" s="36" t="s">
        <v>29</v>
      </c>
      <c r="H76" s="36" t="s">
        <v>29</v>
      </c>
      <c r="I76" s="36" t="s">
        <v>29</v>
      </c>
      <c r="J76" s="39" t="s">
        <v>29</v>
      </c>
      <c r="K76" s="39" t="s">
        <v>29</v>
      </c>
      <c r="L76" s="39" t="s">
        <v>29</v>
      </c>
      <c r="M76" s="39" t="s">
        <v>29</v>
      </c>
      <c r="N76" s="39" t="s">
        <v>29</v>
      </c>
      <c r="O76" s="76" t="s">
        <v>168</v>
      </c>
    </row>
    <row r="77" spans="2:15" ht="90">
      <c r="B77" s="33" t="s">
        <v>169</v>
      </c>
      <c r="C77" s="36" t="s">
        <v>29</v>
      </c>
      <c r="D77" s="36" t="s">
        <v>29</v>
      </c>
      <c r="E77" s="36" t="s">
        <v>29</v>
      </c>
      <c r="F77" s="36" t="s">
        <v>29</v>
      </c>
      <c r="G77" s="36" t="s">
        <v>29</v>
      </c>
      <c r="H77" s="36" t="s">
        <v>29</v>
      </c>
      <c r="I77" s="36" t="s">
        <v>29</v>
      </c>
      <c r="J77" s="39" t="s">
        <v>29</v>
      </c>
      <c r="K77" s="39" t="s">
        <v>29</v>
      </c>
      <c r="L77" s="39" t="s">
        <v>29</v>
      </c>
      <c r="M77" s="39" t="s">
        <v>29</v>
      </c>
      <c r="N77" s="39" t="s">
        <v>29</v>
      </c>
      <c r="O77" s="81">
        <v>51330</v>
      </c>
    </row>
    <row r="78" spans="2:15" ht="60">
      <c r="B78" s="33" t="s">
        <v>170</v>
      </c>
      <c r="C78" s="36" t="s">
        <v>29</v>
      </c>
      <c r="D78" s="36" t="s">
        <v>29</v>
      </c>
      <c r="E78" s="36" t="s">
        <v>29</v>
      </c>
      <c r="F78" s="36" t="s">
        <v>29</v>
      </c>
      <c r="G78" s="36" t="s">
        <v>29</v>
      </c>
      <c r="H78" s="36" t="s">
        <v>29</v>
      </c>
      <c r="I78" s="36" t="s">
        <v>29</v>
      </c>
      <c r="J78" s="36" t="s">
        <v>29</v>
      </c>
      <c r="K78" s="36" t="s">
        <v>29</v>
      </c>
      <c r="L78" s="39" t="s">
        <v>29</v>
      </c>
      <c r="M78" s="39" t="s">
        <v>29</v>
      </c>
      <c r="N78" s="39" t="s">
        <v>29</v>
      </c>
      <c r="O78" s="81">
        <v>273599</v>
      </c>
    </row>
    <row r="79" spans="2:15" ht="105">
      <c r="B79" s="33" t="s">
        <v>171</v>
      </c>
      <c r="C79" s="36" t="s">
        <v>29</v>
      </c>
      <c r="D79" s="36" t="s">
        <v>29</v>
      </c>
      <c r="E79" s="36" t="s">
        <v>29</v>
      </c>
      <c r="F79" s="36" t="s">
        <v>29</v>
      </c>
      <c r="G79" s="36" t="s">
        <v>29</v>
      </c>
      <c r="H79" s="36" t="s">
        <v>29</v>
      </c>
      <c r="I79" s="36" t="s">
        <v>29</v>
      </c>
      <c r="J79" s="36" t="s">
        <v>29</v>
      </c>
      <c r="K79" s="36" t="s">
        <v>29</v>
      </c>
      <c r="L79" s="36" t="s">
        <v>172</v>
      </c>
      <c r="M79" s="36" t="s">
        <v>172</v>
      </c>
      <c r="N79" s="36" t="s">
        <v>172</v>
      </c>
      <c r="O79" s="81">
        <v>212475</v>
      </c>
    </row>
    <row r="80" spans="2:15" ht="30">
      <c r="B80" s="33" t="s">
        <v>173</v>
      </c>
      <c r="C80" s="36" t="s">
        <v>29</v>
      </c>
      <c r="D80" s="36" t="s">
        <v>29</v>
      </c>
      <c r="E80" s="36" t="s">
        <v>29</v>
      </c>
      <c r="F80" s="36" t="s">
        <v>29</v>
      </c>
      <c r="G80" s="36" t="s">
        <v>29</v>
      </c>
      <c r="H80" s="36" t="s">
        <v>29</v>
      </c>
      <c r="I80" s="36" t="s">
        <v>29</v>
      </c>
      <c r="J80" s="36" t="s">
        <v>29</v>
      </c>
      <c r="K80" s="36" t="s">
        <v>29</v>
      </c>
      <c r="L80" s="36" t="s">
        <v>172</v>
      </c>
      <c r="M80" s="29"/>
      <c r="N80" s="29"/>
      <c r="O80" s="82" t="s">
        <v>174</v>
      </c>
    </row>
    <row r="81" spans="2:15" ht="30">
      <c r="B81" s="33" t="s">
        <v>175</v>
      </c>
      <c r="C81" s="29"/>
      <c r="D81" s="29"/>
      <c r="E81" s="29"/>
      <c r="F81" s="36" t="s">
        <v>172</v>
      </c>
      <c r="G81" s="39"/>
      <c r="H81" s="29"/>
      <c r="I81" s="29"/>
      <c r="J81" s="29"/>
      <c r="K81" s="36"/>
      <c r="L81" s="36"/>
      <c r="M81" s="36"/>
      <c r="N81" s="36"/>
      <c r="O81" s="81">
        <v>70000</v>
      </c>
    </row>
    <row r="82" spans="2:15" ht="30">
      <c r="B82" s="33" t="s">
        <v>176</v>
      </c>
      <c r="C82" s="29"/>
      <c r="D82" s="29"/>
      <c r="E82" s="29"/>
      <c r="F82" s="29"/>
      <c r="G82" s="39"/>
      <c r="H82" s="29"/>
      <c r="I82" s="36" t="s">
        <v>172</v>
      </c>
      <c r="J82" s="29"/>
      <c r="K82" s="29"/>
      <c r="L82" s="36"/>
      <c r="M82" s="36"/>
      <c r="N82" s="36"/>
      <c r="O82" s="81">
        <v>75000</v>
      </c>
    </row>
    <row r="83" spans="2:15" ht="30">
      <c r="B83" s="33" t="s">
        <v>177</v>
      </c>
      <c r="C83" s="36" t="s">
        <v>29</v>
      </c>
      <c r="D83" s="36" t="s">
        <v>29</v>
      </c>
      <c r="E83" s="36" t="s">
        <v>29</v>
      </c>
      <c r="F83" s="36" t="s">
        <v>29</v>
      </c>
      <c r="G83" s="36" t="s">
        <v>29</v>
      </c>
      <c r="H83" s="36" t="s">
        <v>29</v>
      </c>
      <c r="I83" s="36" t="s">
        <v>29</v>
      </c>
      <c r="J83" s="36" t="s">
        <v>29</v>
      </c>
      <c r="K83" s="36" t="s">
        <v>29</v>
      </c>
      <c r="L83" s="83" t="s">
        <v>172</v>
      </c>
      <c r="M83" s="83" t="s">
        <v>172</v>
      </c>
      <c r="N83" s="83" t="s">
        <v>172</v>
      </c>
      <c r="O83" s="84">
        <v>24000</v>
      </c>
    </row>
    <row r="84" spans="2:15" ht="45">
      <c r="B84" s="33" t="s">
        <v>178</v>
      </c>
      <c r="C84" s="36" t="s">
        <v>29</v>
      </c>
      <c r="D84" s="36" t="s">
        <v>29</v>
      </c>
      <c r="E84" s="36" t="s">
        <v>29</v>
      </c>
      <c r="F84" s="36"/>
      <c r="G84" s="36" t="s">
        <v>29</v>
      </c>
      <c r="H84" s="36" t="s">
        <v>29</v>
      </c>
      <c r="I84" s="36" t="s">
        <v>29</v>
      </c>
      <c r="J84" s="36" t="s">
        <v>29</v>
      </c>
      <c r="K84" s="36" t="s">
        <v>29</v>
      </c>
      <c r="L84" s="36" t="s">
        <v>29</v>
      </c>
      <c r="M84" s="36" t="s">
        <v>29</v>
      </c>
      <c r="N84" s="36" t="s">
        <v>29</v>
      </c>
      <c r="O84" s="81">
        <v>2674527.81</v>
      </c>
    </row>
    <row r="85" ht="15"/>
  </sheetData>
  <sheetProtection/>
  <mergeCells count="6">
    <mergeCell ref="B2:N2"/>
    <mergeCell ref="B3:N3"/>
    <mergeCell ref="B4:N4"/>
    <mergeCell ref="B5:B6"/>
    <mergeCell ref="C5:N5"/>
    <mergeCell ref="O5:O6"/>
  </mergeCells>
  <printOptions/>
  <pageMargins left="0.5118110236220472" right="0.4330708661417323" top="0.7480314960629921" bottom="0.7480314960629921" header="0.31496062992125984" footer="0.31496062992125984"/>
  <pageSetup horizontalDpi="600" verticalDpi="600" orientation="portrait"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Dianela Figueroa</dc:creator>
  <cp:keywords/>
  <dc:description/>
  <cp:lastModifiedBy>Eduard Fulcar</cp:lastModifiedBy>
  <cp:lastPrinted>2017-09-01T16:25:11Z</cp:lastPrinted>
  <dcterms:created xsi:type="dcterms:W3CDTF">2017-08-21T18:14:40Z</dcterms:created>
  <dcterms:modified xsi:type="dcterms:W3CDTF">2019-12-16T13:29:03Z</dcterms:modified>
  <cp:category/>
  <cp:version/>
  <cp:contentType/>
  <cp:contentStatus/>
</cp:coreProperties>
</file>