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160"/>
  </bookViews>
  <sheets>
    <sheet name="Ejecución SEM I 2023"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9" i="1" l="1"/>
  <c r="G19" i="1" l="1"/>
  <c r="G17" i="1"/>
  <c r="J17" i="1"/>
  <c r="G18" i="1"/>
  <c r="J18" i="1"/>
  <c r="M19" i="1" l="1"/>
</calcChain>
</file>

<file path=xl/sharedStrings.xml><?xml version="1.0" encoding="utf-8"?>
<sst xmlns="http://schemas.openxmlformats.org/spreadsheetml/2006/main" count="35" uniqueCount="32">
  <si>
    <t xml:space="preserve"> </t>
  </si>
  <si>
    <r>
      <t>Institución:</t>
    </r>
    <r>
      <rPr>
        <sz val="13"/>
        <color indexed="8"/>
        <rFont val="Calibri"/>
        <family val="2"/>
      </rPr>
      <t xml:space="preserve">El Instituto Dominicano de Investigaciones Agropecuarias y Forestales (IDIAF) </t>
    </r>
  </si>
  <si>
    <r>
      <t xml:space="preserve">Objetivo: </t>
    </r>
    <r>
      <rPr>
        <sz val="12"/>
        <color indexed="8"/>
        <rFont val="Calibri"/>
        <family val="2"/>
      </rPr>
      <t xml:space="preserve">Impulsar y ejecutar las políticas públicas de investigación científica y tecnológicas en las áreas agrícola, pecuaria y forestal, a través del desarrollo de nuevas tecnologías y de cono-cimientos básicos que permitan impulsar el desarrollo del sector y mejorar la calidad de vida de la población. </t>
    </r>
  </si>
  <si>
    <r>
      <t xml:space="preserve">Ejes Estratégicos: </t>
    </r>
    <r>
      <rPr>
        <sz val="13"/>
        <color indexed="8"/>
        <rFont val="Calibri"/>
        <family val="2"/>
      </rPr>
      <t xml:space="preserve">Eje 1: Modernización y fortalecimiento del sector agropecuario 
Eje 2: Fomento y diversificación productiva 
Eje 3: Competitividad, rentabilidad y fomento a las agroexportaciones. 
Eje 4: Desarrollo de la infraestructura rural 
Eje 5: Protección social e inclusión productiva equidad de género, en el área rural. 
Eje 6: Sostenibilidad ambiental y de resiliencia al cambio climático. </t>
    </r>
    <r>
      <rPr>
        <b/>
        <sz val="13"/>
        <color indexed="8"/>
        <rFont val="Calibri"/>
        <family val="2"/>
      </rPr>
      <t xml:space="preserve">
</t>
    </r>
  </si>
  <si>
    <t xml:space="preserve">Políticas Sectoriales Prioritarias a ejecutar en el 2023: </t>
  </si>
  <si>
    <t>• Contribución con el cumplimiento de las metas presidenciales a través de las acciones misionales del instituto. 
• Contribución del IDIAF a la soberanía y seguridad alimentaria con el desarrollo de tecnologías que garanticen la sostenibilidad y productividad en los sistemas agrope-cuarios.
• Conducir las acciones del IDIAF con el desarrollo tecnologías del conocimiento que permitan dar respuesta a los desafíos derivados del cambio climático en los sistemas productivos, con prácticas amigables con el medio ambiente.
• Enfoque de la implementación de buenas prácticas agrícolas para garantizar la inocuidad y calidad de la producción de los productos de la canasta básica y de ex-portación.
• Fomento del uso de las herramientas que definen la agricultura 4.0 en el desarrollo de tecnologías, promoción de la agricultura regenerativa, vertical y familiar.
• Establecimiento y consolidación de alianzas estratégicas para el desarrollo científico y la innovación tecnológica, con organismos afines y de apoyo para la mejora del sector agrícola, nacionales como internacionales.
• Estructurar una matriz de recursos humanos que permita dar respuesta a las nuevas áreas del saber en los sistemas agropecuarios asegurando el aprovechamiento del conocimiento acumulado en el IDIAF
• Desarrollar una gestión innovadora del talento humano, con la implementación de políticas adecuadas de incentivos al personal, donde se dé respuesta a las nuevas áreas del saber, elevar las competencias cognitivas para establecer una fuerza laboral de elevada calificación destinada al cumplimiento con la misión institucional</t>
  </si>
  <si>
    <t xml:space="preserve">Producto </t>
  </si>
  <si>
    <t>Unidad de Medida</t>
  </si>
  <si>
    <t>Indicador</t>
  </si>
  <si>
    <t>Metas Programadas 2023</t>
  </si>
  <si>
    <t>Metas Ejecutadas 2023</t>
  </si>
  <si>
    <t>3er.Trim.</t>
  </si>
  <si>
    <t>4to.Trim.</t>
  </si>
  <si>
    <t>Total Meta Física</t>
  </si>
  <si>
    <t>Tecnologías generadas para el manejo agropecuario</t>
  </si>
  <si>
    <t>Número de tecnologías</t>
  </si>
  <si>
    <t>Cantidad de tecnologías</t>
  </si>
  <si>
    <t>Al menos 4 tecnolgías</t>
  </si>
  <si>
    <t>Técnicos y productores agropecuarios acceden a servicioes y a tecnologías generadas o validadas por el IDIAF</t>
  </si>
  <si>
    <t>Cantidad de servicios</t>
  </si>
  <si>
    <t>Hombres</t>
  </si>
  <si>
    <t>Mujeres</t>
  </si>
  <si>
    <t>Total</t>
  </si>
  <si>
    <t>Al menos 815 servicios de análiss brindados</t>
  </si>
  <si>
    <t>Validación de tecnologías a escala comercial para la producción agropecuaria</t>
  </si>
  <si>
    <t>Beneficiaros Atendidos Segundo Semestre 2023</t>
  </si>
  <si>
    <t>Resultados Segundo Semestre 2023</t>
  </si>
  <si>
    <t>Presupuesto Ejecutado Segundo Semestre 2023</t>
  </si>
  <si>
    <t>A diciembre 2023, se ha trabajado en el proceso de generación de al menos 15 tecnologías</t>
  </si>
  <si>
    <t xml:space="preserve">
'1) En estudio de caractrización de la cáscara de cacao molida se econtró: que las partículas de esta tiene un diámetro equivalente promedio de 1.85 mm;  la morfologia de la superficie de las cáscaras de las mazorcas de cacao muestran una estructura irregular y un alto nivel de ordenamiento de las fibras; por lo que la cáscara del cacao podría ser de utilidad para su empleo como fuente fibrosa para diferentes industrias y un buen componente en la formulación de alimento animal.
2) Se encontró que los principales géneros de hongos fitopatógenos asociados a enfermedades en vegetales orientales en La Vega son: Fusarium, Colletotrichum, Alternaria, Corynespora, Bipolaris, Cladosporium , Cercospora, Curvularia, Pythium, Mucor, Pseudoperonospora, Botryodiplodia, Didymella y Rhizoctonia. El ají picante, la berenjena china y la vainita fueron los cultivos en los que se presentó la mayor incidencia de los géneros de hongos fitopatógenos.                                                                                                             3) Identificación de hospederos resilientes con el uso de Famacha ©  como herramienta discriminante en la reducción de la resistencia a los antiparasitarios en ovinos y caprinos del CPA-IDIAF. Se han identificado parcialmente individuos sensibles, resistentes y resilientes en el modulo caprino lechero de la Estación Experimental Pedro Brand del CPA-IDIAF.                                             4) Se evaluó la combinacion de fibra de coco y ceniza de arroz como sustratos ecoamigables de bajo costo para la producción en invernaderos. Se determinó la viabilidad de uso de estos materiales para la producción de pimiento morrón en invernaderos. La combinación de Cocofiber 60% + Ceniza de cascara de arroz 40% mostró resultados satisfactorios como sustrato para la producción de pimiento morron en invernadero.                                                                                                                                                                                               5) Se logró mantener el banco de germosplasma de plántulas de coco elites de 1- Alto del Atlántico, 2- Alto de Pacífico, 3-  Enano Malayo Verde, 4- Enano Malayo Amarillo 5- Chactemal, 6- Enano Verde Brasileño, esta instalado en EEFB y Palo Alto Barahona.6- En estudio para la caracterización fisicoquímica de muestra de cáscara de cacao procedentes de fincas de las comunidades Mata Larga, Guiza y La Bajada, del municipio de San Francisco de Macorís, se determinó el porcentaje de cenizas, lignina, celulosa, hemicelulosa y holocelulosa; así como el contenido de metales (plomo, cadmio, calcio, magnesio, cobre, zinc, selenio y arsénico). Se encontró que los contenidos de metales pesados en las muestras analizadas están por debajo de los valores permitidos por las normas europeas para su empleo en formulaciones de alimento animal. Las características fisicoquímicas presentadas por la cáscara de cacao permiten concluir que estas son una alternativa viable como fuente de biomasa para su empleo como combustible; así como en el desarrollo de productos lignocelulósicos y en la formulación de alimento animal
7-En estudio de caracterización morfométrica de nematodos fitoparásitos obtenidos en muestreos realizados en plantaciones de banano de la provincia Valverde se determinó que las características de los nematodos estudiados guardan similitud con las especies Helicotylenchus multicinctus, Radopholus similis, Rotylenchulus reniformis y Pratylenchus coffeae.  8- Identificados hospederos resilientes con el uso de Famacha ©  como herramienta discriminante en la reducción de la resistencia a los antiparasitarios en ovinos y caprinos del CPA-IDIAF. Se identificaron en muestreos sucesivos que entre un 25-29 % de los individuos corresponde a animales resilientes; entre un 43-45 % son resistentes y entre 27-28 % son animales sensibles a la infestación por Haemonchus contortus, en el módulo caprino lechero de la Estación Experimental Pedro Brand del CPA-IDIAF
9- Se encuentran en proceso de evaluación, 30 líneas de frijol rico en hierro, en la Estación Experimental Arroyo Loro, San Juan.               10- Identificación morfológica de los aislados de cepas nativas de hongos, bacterias y nematodos con capacidad biocontroladora, de  Metarhizium spp., Trichoderma spp., Paecilomyces spp., y   otras cepas están pendientes de identificar ( 25 %), en invernaderos.
11-Se determinó la distribución de los géneros y especies de los trips encontrándose que las dos especies más distribuidas son F. occidentalis y Thrips palvispinus. Mientras F. occidentalis ha sido reportado en todos los lugares muestreados, T. palvispinus solo ha sido hallado en San José de Ocoa, La Vega. Otra encontrada es Scirtothrips dorsalis solo en San José de Ocoa.                                                                                                                                                                                                        12- Se logró mantener el banco de germosplasma de plantulas de coco elites de 1- Alto del Atlántico,2- Alto de Pacífico ,3-  Enano Malayo Verde,4- Enano Malayo Amarillo 5- Chactemal,6- Enano Verde Brasileño, instalado en Baní y Palo Alto Barahona. 
13- Parcela demostrativa instalada del cultivar de coco, ´´Enano Malayo´, Estación Experimental de frutales, Bani, para definir la tecnología de manejo.</t>
  </si>
  <si>
    <t>Validadas tecnologías para la producción de dos variedades de ajo ajo y papa, en la estación Constanza
- Tecnología para la producción de plantas de cacao por semillas e injertas En estación Mata Larga                                                   -Tecnologias adaptadas y listas a ser transferidas a los productores y pobladores de las areas rurales: Módulo Apicola
Manejo y alimentación de colmenas comerciales 
Producción de abejas reina
Implementación de alternativas alimenticias en avejas.                                                                                                                            Validación de tecnologías de manejo y alimentación en dos unidades de producción e investigación.
- Modulo Caprino de la Estación Experimental Pedro Brand: se realizan investigaciones en alimentación y aspectos sanitarios. 
Otras de las actividades que se realizan en el módulo es la producción de machos de la raza Saanen  para productores pequeños y medianos.
- La unidad de lechería especializada en la Estación Experimental Casa de Alto, Pimentel, donde:
Se realizaron actividades de control reproductivo y diagnóstico de gestación, manejo de ordeño y buenas prácticas de manejo del hato lechero de la estación.                                                                                                                                                           Validadas tres tecnologías:  Tecnología para la producción de semilla de calidad de guandul, variedad Arroyo Loro-IDIAF.  Tecnología para la producción de maíz. Y Tecnología para la producción de mango, variedad Keitt.</t>
  </si>
  <si>
    <t xml:space="preserve"> Se disfundió entre productores, técnicos y estudiantes tecnologías sobre:
-Manejo sostenible de batata y sobre la utilización de drones para el mapeo de nutrientes enn el cultivo de arroz.                      
-Utilización de drones para el mapeo de nutrientes en el cultivo de arroz.
-Producción de semilla de papa
-Mecanización del cultivo de papa
-Injertía en cacao
-Maquinaria para la molinería de arroz a pequeña escala.                                                                                                                               Mejora de las condiciones productivas.
Productores y técnicos de campo capacitados:
- Dias de campo demostrativos
- Visitas de productores, estudiantes del area y tecnicos 
- Asistencia tecnica a proyectos productivos 
- Transferencia de material genetico como pie de cria y producción .                                                                                                Variedad de guandul para ser liberada en manos de productores, y transferencia de tecnología. Los beneficiarios recibieron orientación en campo y mediante charlas sobre el manejo de diferentes cultivos y animales; adquirieron materiales de siembra de calidad y le fueron analizadas en laboratorio muestras de semillas de habichuela, guandul y maíz. En el Periodo 162 técnicos y productores y accedieron a los servicios de análisis de floras y faunas brindados por los diferentes laboratorios de análisis de suelos, agua y diagnósticos de plagas y enfermedades.</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</si>
</sst>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rgb="FF000000"/>
      <name val="Calibri"/>
      <family val="2"/>
    </font>
    <font>
      <b/>
      <sz val="16"/>
      <color theme="1"/>
      <name val="Arial"/>
      <family val="2"/>
    </font>
    <font>
      <b/>
      <sz val="16"/>
      <color theme="0"/>
      <name val="Arial"/>
      <family val="2"/>
    </font>
    <font>
      <i/>
      <sz val="18"/>
      <color rgb="FFFF0000"/>
      <name val="Arial"/>
      <family val="2"/>
    </font>
    <font>
      <b/>
      <sz val="13"/>
      <color theme="1"/>
      <name val="Calibri"/>
      <family val="2"/>
      <scheme val="minor"/>
    </font>
    <font>
      <sz val="13"/>
      <color indexed="8"/>
      <name val="Calibri"/>
      <family val="2"/>
    </font>
    <font>
      <b/>
      <sz val="20"/>
      <color theme="1"/>
      <name val="Calibri"/>
      <family val="2"/>
      <scheme val="minor"/>
    </font>
    <font>
      <sz val="10"/>
      <name val="Arial"/>
      <family val="2"/>
    </font>
    <font>
      <sz val="12"/>
      <color indexed="8"/>
      <name val="Calibri"/>
      <family val="2"/>
    </font>
    <font>
      <b/>
      <sz val="13"/>
      <color indexed="8"/>
      <name val="Calibri"/>
      <family val="2"/>
    </font>
    <font>
      <sz val="12"/>
      <color theme="1"/>
      <name val="Calibri"/>
      <family val="2"/>
      <scheme val="minor"/>
    </font>
    <font>
      <b/>
      <sz val="12"/>
      <name val="Calibri"/>
      <family val="2"/>
      <scheme val="minor"/>
    </font>
    <font>
      <sz val="12"/>
      <name val="Times New Roman"/>
      <family val="1"/>
    </font>
    <font>
      <sz val="12"/>
      <name val="Calibri"/>
      <family val="2"/>
      <scheme val="minor"/>
    </font>
    <font>
      <b/>
      <sz val="11"/>
      <name val="Calibri"/>
      <family val="2"/>
      <scheme val="minor"/>
    </font>
    <font>
      <sz val="11"/>
      <name val="Calibri"/>
      <family val="2"/>
      <scheme val="minor"/>
    </font>
    <font>
      <sz val="11"/>
      <color rgb="FF000000"/>
      <name val="Calibri"/>
      <family val="2"/>
      <scheme val="minor"/>
    </font>
    <font>
      <sz val="9"/>
      <color rgb="FF4C4747"/>
      <name val="Times New Roman"/>
      <family val="1"/>
    </font>
  </fonts>
  <fills count="10">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0" tint="-0.14999847407452621"/>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41">
    <xf numFmtId="0" fontId="0" fillId="0" borderId="0" xfId="0"/>
    <xf numFmtId="0" fontId="5" fillId="2" borderId="1" xfId="0" applyFont="1" applyFill="1" applyBorder="1" applyAlignment="1">
      <alignment horizontal="left" vertical="center"/>
    </xf>
    <xf numFmtId="0" fontId="7" fillId="2" borderId="2" xfId="0" applyFont="1" applyFill="1" applyBorder="1" applyAlignment="1">
      <alignment horizontal="center" vertical="center"/>
    </xf>
    <xf numFmtId="49" fontId="8" fillId="2" borderId="0" xfId="1" applyNumberFormat="1" applyFont="1" applyFill="1" applyAlignment="1">
      <alignment horizontal="center" vertical="top" wrapText="1"/>
    </xf>
    <xf numFmtId="0" fontId="5" fillId="2" borderId="4" xfId="0" applyFont="1" applyFill="1" applyBorder="1" applyAlignment="1">
      <alignment vertical="top"/>
    </xf>
    <xf numFmtId="0" fontId="5" fillId="2" borderId="5" xfId="0" applyFont="1" applyFill="1" applyBorder="1" applyAlignment="1">
      <alignment vertical="top"/>
    </xf>
    <xf numFmtId="0" fontId="0" fillId="0" borderId="0" xfId="0" applyAlignment="1">
      <alignment vertical="center"/>
    </xf>
    <xf numFmtId="0" fontId="13" fillId="7" borderId="10" xfId="0" applyFont="1" applyFill="1" applyBorder="1" applyAlignment="1">
      <alignment vertical="center" wrapText="1"/>
    </xf>
    <xf numFmtId="0" fontId="13" fillId="0" borderId="10" xfId="0" applyFont="1" applyBorder="1" applyAlignment="1">
      <alignment vertical="center" wrapText="1"/>
    </xf>
    <xf numFmtId="0" fontId="13" fillId="0" borderId="10" xfId="0" applyFont="1" applyBorder="1" applyAlignment="1">
      <alignment horizontal="center" vertical="center" wrapText="1"/>
    </xf>
    <xf numFmtId="0" fontId="14" fillId="8" borderId="10" xfId="0" applyFont="1" applyFill="1" applyBorder="1" applyAlignment="1">
      <alignment horizontal="center" vertical="center"/>
    </xf>
    <xf numFmtId="0" fontId="0" fillId="0" borderId="11" xfId="0" applyBorder="1"/>
    <xf numFmtId="49" fontId="8" fillId="2" borderId="6" xfId="1" applyNumberFormat="1" applyFont="1" applyFill="1" applyBorder="1" applyAlignment="1">
      <alignment horizontal="justify" vertical="top" wrapText="1"/>
    </xf>
    <xf numFmtId="0" fontId="0" fillId="0" borderId="3" xfId="0" applyBorder="1"/>
    <xf numFmtId="0" fontId="0" fillId="0" borderId="9" xfId="0" applyBorder="1"/>
    <xf numFmtId="0" fontId="14" fillId="6" borderId="10" xfId="0" applyFont="1" applyFill="1" applyBorder="1" applyAlignment="1">
      <alignment horizontal="center" vertical="center"/>
    </xf>
    <xf numFmtId="0" fontId="13" fillId="7" borderId="10" xfId="0" applyFont="1" applyFill="1" applyBorder="1" applyAlignment="1">
      <alignment horizontal="left" vertical="center" wrapText="1"/>
    </xf>
    <xf numFmtId="0" fontId="16" fillId="0" borderId="0" xfId="0" applyFont="1"/>
    <xf numFmtId="4" fontId="17" fillId="0" borderId="10" xfId="0" applyNumberFormat="1" applyFont="1" applyBorder="1" applyAlignment="1">
      <alignment horizontal="right" vertical="center"/>
    </xf>
    <xf numFmtId="0" fontId="14" fillId="0" borderId="10" xfId="0" applyFont="1" applyFill="1" applyBorder="1" applyAlignment="1">
      <alignment horizontal="center" vertical="center"/>
    </xf>
    <xf numFmtId="0" fontId="11" fillId="0" borderId="10" xfId="0" applyFont="1" applyFill="1" applyBorder="1" applyAlignment="1">
      <alignment horizontal="center" vertical="center"/>
    </xf>
    <xf numFmtId="0" fontId="13" fillId="0" borderId="10" xfId="0" quotePrefix="1" applyFont="1" applyBorder="1" applyAlignment="1">
      <alignment horizontal="justify" vertical="top" wrapText="1"/>
    </xf>
    <xf numFmtId="4" fontId="18" fillId="0" borderId="0" xfId="0" applyNumberFormat="1" applyFont="1"/>
    <xf numFmtId="4" fontId="18" fillId="0" borderId="12" xfId="0" applyNumberFormat="1" applyFont="1" applyBorder="1" applyAlignment="1">
      <alignment horizontal="right" vertical="center" wrapText="1"/>
    </xf>
    <xf numFmtId="0" fontId="2" fillId="2" borderId="0" xfId="1" applyFont="1" applyFill="1" applyAlignment="1">
      <alignment horizontal="center"/>
    </xf>
    <xf numFmtId="0" fontId="3" fillId="2" borderId="0" xfId="1" applyFont="1" applyFill="1" applyAlignment="1">
      <alignment horizontal="center"/>
    </xf>
    <xf numFmtId="0" fontId="4" fillId="2" borderId="0" xfId="1" applyFont="1" applyFill="1" applyAlignment="1">
      <alignment horizontal="left" vertical="top"/>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11" fillId="2" borderId="7" xfId="0" applyFont="1" applyFill="1" applyBorder="1" applyAlignment="1">
      <alignment horizontal="left" vertical="top" wrapText="1"/>
    </xf>
    <xf numFmtId="0" fontId="11" fillId="2" borderId="8" xfId="0" applyFont="1" applyFill="1" applyBorder="1" applyAlignment="1">
      <alignment horizontal="left" vertical="top" wrapText="1"/>
    </xf>
    <xf numFmtId="0" fontId="12" fillId="3" borderId="10"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5" fillId="9" borderId="10" xfId="0" applyFont="1" applyFill="1" applyBorder="1" applyAlignment="1">
      <alignment horizontal="center" vertical="center" wrapText="1"/>
    </xf>
    <xf numFmtId="0" fontId="12" fillId="4" borderId="10" xfId="0" applyFont="1" applyFill="1" applyBorder="1" applyAlignment="1">
      <alignment vertical="center" wrapText="1"/>
    </xf>
    <xf numFmtId="0" fontId="12" fillId="5" borderId="10" xfId="0" applyFont="1" applyFill="1" applyBorder="1" applyAlignment="1">
      <alignment vertical="center" wrapText="1"/>
    </xf>
    <xf numFmtId="0" fontId="12" fillId="6" borderId="10" xfId="0" applyFont="1" applyFill="1" applyBorder="1" applyAlignment="1">
      <alignment horizontal="center" vertical="center" wrapText="1"/>
    </xf>
  </cellXfs>
  <cellStyles count="2">
    <cellStyle name="Normal" xfId="0" builtinId="0"/>
    <cellStyle name="Normal 1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342900</xdr:colOff>
      <xdr:row>2</xdr:row>
      <xdr:rowOff>193675</xdr:rowOff>
    </xdr:from>
    <xdr:to>
      <xdr:col>4</xdr:col>
      <xdr:colOff>0</xdr:colOff>
      <xdr:row>4</xdr:row>
      <xdr:rowOff>374650</xdr:rowOff>
    </xdr:to>
    <xdr:pic>
      <xdr:nvPicPr>
        <xdr:cNvPr id="4" name="2 Imagen">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0" y="574675"/>
          <a:ext cx="9144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0</xdr:colOff>
      <xdr:row>2</xdr:row>
      <xdr:rowOff>279400</xdr:rowOff>
    </xdr:from>
    <xdr:ext cx="9094244" cy="403694"/>
    <xdr:sp macro="" textlink="">
      <xdr:nvSpPr>
        <xdr:cNvPr id="5" name="4 CuadroTexto">
          <a:extLst>
            <a:ext uri="{FF2B5EF4-FFF2-40B4-BE49-F238E27FC236}">
              <a16:creationId xmlns:a16="http://schemas.microsoft.com/office/drawing/2014/main" xmlns="" id="{00000000-0008-0000-0000-000005000000}"/>
            </a:ext>
          </a:extLst>
        </xdr:cNvPr>
        <xdr:cNvSpPr txBox="1"/>
      </xdr:nvSpPr>
      <xdr:spPr>
        <a:xfrm>
          <a:off x="4982845" y="660400"/>
          <a:ext cx="9094244" cy="403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US" sz="2000"/>
            <a:t>Instituto Dominicano de Investigaciones Agropecuarias y Forestales</a:t>
          </a:r>
        </a:p>
      </xdr:txBody>
    </xdr:sp>
    <xdr:clientData/>
  </xdr:oneCellAnchor>
  <xdr:twoCellAnchor editAs="oneCell">
    <xdr:from>
      <xdr:col>11</xdr:col>
      <xdr:colOff>460375</xdr:colOff>
      <xdr:row>2</xdr:row>
      <xdr:rowOff>31750</xdr:rowOff>
    </xdr:from>
    <xdr:to>
      <xdr:col>13</xdr:col>
      <xdr:colOff>1889125</xdr:colOff>
      <xdr:row>4</xdr:row>
      <xdr:rowOff>384175</xdr:rowOff>
    </xdr:to>
    <xdr:pic>
      <xdr:nvPicPr>
        <xdr:cNvPr id="6" name="Imagen 2" descr="Membrete-01">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4308" t="31856" r="33992" b="592"/>
        <a:stretch>
          <a:fillRect/>
        </a:stretch>
      </xdr:blipFill>
      <xdr:spPr bwMode="auto">
        <a:xfrm>
          <a:off x="12557125" y="412750"/>
          <a:ext cx="2914650" cy="108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A20"/>
  <sheetViews>
    <sheetView tabSelected="1" zoomScale="50" zoomScaleNormal="50" zoomScaleSheetLayoutView="20" zoomScalePageLayoutView="60" workbookViewId="0">
      <selection activeCell="N19" sqref="N19"/>
    </sheetView>
  </sheetViews>
  <sheetFormatPr baseColWidth="10" defaultRowHeight="15" x14ac:dyDescent="0.25"/>
  <cols>
    <col min="1" max="1" width="5.140625" customWidth="1"/>
    <col min="2" max="2" width="29" customWidth="1"/>
    <col min="3" max="3" width="16.42578125" customWidth="1"/>
    <col min="4" max="4" width="18.85546875" customWidth="1"/>
    <col min="5" max="5" width="14.42578125" customWidth="1"/>
    <col min="6" max="6" width="14.140625" customWidth="1"/>
    <col min="7" max="7" width="12.140625" customWidth="1"/>
    <col min="8" max="8" width="15.140625" customWidth="1"/>
    <col min="9" max="9" width="15.28515625" customWidth="1"/>
    <col min="10" max="10" width="20" customWidth="1"/>
    <col min="11" max="11" width="13.7109375" customWidth="1"/>
    <col min="12" max="12" width="11.85546875" customWidth="1"/>
    <col min="13" max="13" width="10" customWidth="1"/>
    <col min="14" max="14" width="129.5703125" customWidth="1"/>
    <col min="15" max="15" width="18.7109375" customWidth="1"/>
    <col min="16" max="16" width="22.7109375" customWidth="1"/>
    <col min="255" max="255" width="5.140625" customWidth="1"/>
    <col min="256" max="256" width="21" customWidth="1"/>
    <col min="257" max="257" width="16.5703125" customWidth="1"/>
    <col min="258" max="258" width="18.85546875" customWidth="1"/>
    <col min="259" max="259" width="13.5703125" bestFit="1" customWidth="1"/>
    <col min="260" max="260" width="14.28515625" customWidth="1"/>
    <col min="261" max="261" width="14.5703125" customWidth="1"/>
    <col min="262" max="262" width="14" customWidth="1"/>
    <col min="263" max="263" width="19.7109375" customWidth="1"/>
    <col min="264" max="264" width="13.28515625" bestFit="1" customWidth="1"/>
    <col min="265" max="265" width="14.7109375" customWidth="1"/>
    <col min="266" max="267" width="13.5703125" bestFit="1" customWidth="1"/>
    <col min="268" max="268" width="17.140625" customWidth="1"/>
    <col min="269" max="269" width="75.7109375" customWidth="1"/>
    <col min="270" max="270" width="24.5703125" customWidth="1"/>
    <col min="511" max="511" width="5.140625" customWidth="1"/>
    <col min="512" max="512" width="21" customWidth="1"/>
    <col min="513" max="513" width="16.5703125" customWidth="1"/>
    <col min="514" max="514" width="18.85546875" customWidth="1"/>
    <col min="515" max="515" width="13.5703125" bestFit="1" customWidth="1"/>
    <col min="516" max="516" width="14.28515625" customWidth="1"/>
    <col min="517" max="517" width="14.5703125" customWidth="1"/>
    <col min="518" max="518" width="14" customWidth="1"/>
    <col min="519" max="519" width="19.7109375" customWidth="1"/>
    <col min="520" max="520" width="13.28515625" bestFit="1" customWidth="1"/>
    <col min="521" max="521" width="14.7109375" customWidth="1"/>
    <col min="522" max="523" width="13.5703125" bestFit="1" customWidth="1"/>
    <col min="524" max="524" width="17.140625" customWidth="1"/>
    <col min="525" max="525" width="75.7109375" customWidth="1"/>
    <col min="526" max="526" width="24.5703125" customWidth="1"/>
    <col min="767" max="767" width="5.140625" customWidth="1"/>
    <col min="768" max="768" width="21" customWidth="1"/>
    <col min="769" max="769" width="16.5703125" customWidth="1"/>
    <col min="770" max="770" width="18.85546875" customWidth="1"/>
    <col min="771" max="771" width="13.5703125" bestFit="1" customWidth="1"/>
    <col min="772" max="772" width="14.28515625" customWidth="1"/>
    <col min="773" max="773" width="14.5703125" customWidth="1"/>
    <col min="774" max="774" width="14" customWidth="1"/>
    <col min="775" max="775" width="19.7109375" customWidth="1"/>
    <col min="776" max="776" width="13.28515625" bestFit="1" customWidth="1"/>
    <col min="777" max="777" width="14.7109375" customWidth="1"/>
    <col min="778" max="779" width="13.5703125" bestFit="1" customWidth="1"/>
    <col min="780" max="780" width="17.140625" customWidth="1"/>
    <col min="781" max="781" width="75.7109375" customWidth="1"/>
    <col min="782" max="782" width="24.5703125" customWidth="1"/>
    <col min="1023" max="1023" width="5.140625" customWidth="1"/>
    <col min="1024" max="1024" width="21" customWidth="1"/>
    <col min="1025" max="1025" width="16.5703125" customWidth="1"/>
    <col min="1026" max="1026" width="18.85546875" customWidth="1"/>
    <col min="1027" max="1027" width="13.5703125" bestFit="1" customWidth="1"/>
    <col min="1028" max="1028" width="14.28515625" customWidth="1"/>
    <col min="1029" max="1029" width="14.5703125" customWidth="1"/>
    <col min="1030" max="1030" width="14" customWidth="1"/>
    <col min="1031" max="1031" width="19.7109375" customWidth="1"/>
    <col min="1032" max="1032" width="13.28515625" bestFit="1" customWidth="1"/>
    <col min="1033" max="1033" width="14.7109375" customWidth="1"/>
    <col min="1034" max="1035" width="13.5703125" bestFit="1" customWidth="1"/>
    <col min="1036" max="1036" width="17.140625" customWidth="1"/>
    <col min="1037" max="1037" width="75.7109375" customWidth="1"/>
    <col min="1038" max="1038" width="24.5703125" customWidth="1"/>
    <col min="1279" max="1279" width="5.140625" customWidth="1"/>
    <col min="1280" max="1280" width="21" customWidth="1"/>
    <col min="1281" max="1281" width="16.5703125" customWidth="1"/>
    <col min="1282" max="1282" width="18.85546875" customWidth="1"/>
    <col min="1283" max="1283" width="13.5703125" bestFit="1" customWidth="1"/>
    <col min="1284" max="1284" width="14.28515625" customWidth="1"/>
    <col min="1285" max="1285" width="14.5703125" customWidth="1"/>
    <col min="1286" max="1286" width="14" customWidth="1"/>
    <col min="1287" max="1287" width="19.7109375" customWidth="1"/>
    <col min="1288" max="1288" width="13.28515625" bestFit="1" customWidth="1"/>
    <col min="1289" max="1289" width="14.7109375" customWidth="1"/>
    <col min="1290" max="1291" width="13.5703125" bestFit="1" customWidth="1"/>
    <col min="1292" max="1292" width="17.140625" customWidth="1"/>
    <col min="1293" max="1293" width="75.7109375" customWidth="1"/>
    <col min="1294" max="1294" width="24.5703125" customWidth="1"/>
    <col min="1535" max="1535" width="5.140625" customWidth="1"/>
    <col min="1536" max="1536" width="21" customWidth="1"/>
    <col min="1537" max="1537" width="16.5703125" customWidth="1"/>
    <col min="1538" max="1538" width="18.85546875" customWidth="1"/>
    <col min="1539" max="1539" width="13.5703125" bestFit="1" customWidth="1"/>
    <col min="1540" max="1540" width="14.28515625" customWidth="1"/>
    <col min="1541" max="1541" width="14.5703125" customWidth="1"/>
    <col min="1542" max="1542" width="14" customWidth="1"/>
    <col min="1543" max="1543" width="19.7109375" customWidth="1"/>
    <col min="1544" max="1544" width="13.28515625" bestFit="1" customWidth="1"/>
    <col min="1545" max="1545" width="14.7109375" customWidth="1"/>
    <col min="1546" max="1547" width="13.5703125" bestFit="1" customWidth="1"/>
    <col min="1548" max="1548" width="17.140625" customWidth="1"/>
    <col min="1549" max="1549" width="75.7109375" customWidth="1"/>
    <col min="1550" max="1550" width="24.5703125" customWidth="1"/>
    <col min="1791" max="1791" width="5.140625" customWidth="1"/>
    <col min="1792" max="1792" width="21" customWidth="1"/>
    <col min="1793" max="1793" width="16.5703125" customWidth="1"/>
    <col min="1794" max="1794" width="18.85546875" customWidth="1"/>
    <col min="1795" max="1795" width="13.5703125" bestFit="1" customWidth="1"/>
    <col min="1796" max="1796" width="14.28515625" customWidth="1"/>
    <col min="1797" max="1797" width="14.5703125" customWidth="1"/>
    <col min="1798" max="1798" width="14" customWidth="1"/>
    <col min="1799" max="1799" width="19.7109375" customWidth="1"/>
    <col min="1800" max="1800" width="13.28515625" bestFit="1" customWidth="1"/>
    <col min="1801" max="1801" width="14.7109375" customWidth="1"/>
    <col min="1802" max="1803" width="13.5703125" bestFit="1" customWidth="1"/>
    <col min="1804" max="1804" width="17.140625" customWidth="1"/>
    <col min="1805" max="1805" width="75.7109375" customWidth="1"/>
    <col min="1806" max="1806" width="24.5703125" customWidth="1"/>
    <col min="2047" max="2047" width="5.140625" customWidth="1"/>
    <col min="2048" max="2048" width="21" customWidth="1"/>
    <col min="2049" max="2049" width="16.5703125" customWidth="1"/>
    <col min="2050" max="2050" width="18.85546875" customWidth="1"/>
    <col min="2051" max="2051" width="13.5703125" bestFit="1" customWidth="1"/>
    <col min="2052" max="2052" width="14.28515625" customWidth="1"/>
    <col min="2053" max="2053" width="14.5703125" customWidth="1"/>
    <col min="2054" max="2054" width="14" customWidth="1"/>
    <col min="2055" max="2055" width="19.7109375" customWidth="1"/>
    <col min="2056" max="2056" width="13.28515625" bestFit="1" customWidth="1"/>
    <col min="2057" max="2057" width="14.7109375" customWidth="1"/>
    <col min="2058" max="2059" width="13.5703125" bestFit="1" customWidth="1"/>
    <col min="2060" max="2060" width="17.140625" customWidth="1"/>
    <col min="2061" max="2061" width="75.7109375" customWidth="1"/>
    <col min="2062" max="2062" width="24.5703125" customWidth="1"/>
    <col min="2303" max="2303" width="5.140625" customWidth="1"/>
    <col min="2304" max="2304" width="21" customWidth="1"/>
    <col min="2305" max="2305" width="16.5703125" customWidth="1"/>
    <col min="2306" max="2306" width="18.85546875" customWidth="1"/>
    <col min="2307" max="2307" width="13.5703125" bestFit="1" customWidth="1"/>
    <col min="2308" max="2308" width="14.28515625" customWidth="1"/>
    <col min="2309" max="2309" width="14.5703125" customWidth="1"/>
    <col min="2310" max="2310" width="14" customWidth="1"/>
    <col min="2311" max="2311" width="19.7109375" customWidth="1"/>
    <col min="2312" max="2312" width="13.28515625" bestFit="1" customWidth="1"/>
    <col min="2313" max="2313" width="14.7109375" customWidth="1"/>
    <col min="2314" max="2315" width="13.5703125" bestFit="1" customWidth="1"/>
    <col min="2316" max="2316" width="17.140625" customWidth="1"/>
    <col min="2317" max="2317" width="75.7109375" customWidth="1"/>
    <col min="2318" max="2318" width="24.5703125" customWidth="1"/>
    <col min="2559" max="2559" width="5.140625" customWidth="1"/>
    <col min="2560" max="2560" width="21" customWidth="1"/>
    <col min="2561" max="2561" width="16.5703125" customWidth="1"/>
    <col min="2562" max="2562" width="18.85546875" customWidth="1"/>
    <col min="2563" max="2563" width="13.5703125" bestFit="1" customWidth="1"/>
    <col min="2564" max="2564" width="14.28515625" customWidth="1"/>
    <col min="2565" max="2565" width="14.5703125" customWidth="1"/>
    <col min="2566" max="2566" width="14" customWidth="1"/>
    <col min="2567" max="2567" width="19.7109375" customWidth="1"/>
    <col min="2568" max="2568" width="13.28515625" bestFit="1" customWidth="1"/>
    <col min="2569" max="2569" width="14.7109375" customWidth="1"/>
    <col min="2570" max="2571" width="13.5703125" bestFit="1" customWidth="1"/>
    <col min="2572" max="2572" width="17.140625" customWidth="1"/>
    <col min="2573" max="2573" width="75.7109375" customWidth="1"/>
    <col min="2574" max="2574" width="24.5703125" customWidth="1"/>
    <col min="2815" max="2815" width="5.140625" customWidth="1"/>
    <col min="2816" max="2816" width="21" customWidth="1"/>
    <col min="2817" max="2817" width="16.5703125" customWidth="1"/>
    <col min="2818" max="2818" width="18.85546875" customWidth="1"/>
    <col min="2819" max="2819" width="13.5703125" bestFit="1" customWidth="1"/>
    <col min="2820" max="2820" width="14.28515625" customWidth="1"/>
    <col min="2821" max="2821" width="14.5703125" customWidth="1"/>
    <col min="2822" max="2822" width="14" customWidth="1"/>
    <col min="2823" max="2823" width="19.7109375" customWidth="1"/>
    <col min="2824" max="2824" width="13.28515625" bestFit="1" customWidth="1"/>
    <col min="2825" max="2825" width="14.7109375" customWidth="1"/>
    <col min="2826" max="2827" width="13.5703125" bestFit="1" customWidth="1"/>
    <col min="2828" max="2828" width="17.140625" customWidth="1"/>
    <col min="2829" max="2829" width="75.7109375" customWidth="1"/>
    <col min="2830" max="2830" width="24.5703125" customWidth="1"/>
    <col min="3071" max="3071" width="5.140625" customWidth="1"/>
    <col min="3072" max="3072" width="21" customWidth="1"/>
    <col min="3073" max="3073" width="16.5703125" customWidth="1"/>
    <col min="3074" max="3074" width="18.85546875" customWidth="1"/>
    <col min="3075" max="3075" width="13.5703125" bestFit="1" customWidth="1"/>
    <col min="3076" max="3076" width="14.28515625" customWidth="1"/>
    <col min="3077" max="3077" width="14.5703125" customWidth="1"/>
    <col min="3078" max="3078" width="14" customWidth="1"/>
    <col min="3079" max="3079" width="19.7109375" customWidth="1"/>
    <col min="3080" max="3080" width="13.28515625" bestFit="1" customWidth="1"/>
    <col min="3081" max="3081" width="14.7109375" customWidth="1"/>
    <col min="3082" max="3083" width="13.5703125" bestFit="1" customWidth="1"/>
    <col min="3084" max="3084" width="17.140625" customWidth="1"/>
    <col min="3085" max="3085" width="75.7109375" customWidth="1"/>
    <col min="3086" max="3086" width="24.5703125" customWidth="1"/>
    <col min="3327" max="3327" width="5.140625" customWidth="1"/>
    <col min="3328" max="3328" width="21" customWidth="1"/>
    <col min="3329" max="3329" width="16.5703125" customWidth="1"/>
    <col min="3330" max="3330" width="18.85546875" customWidth="1"/>
    <col min="3331" max="3331" width="13.5703125" bestFit="1" customWidth="1"/>
    <col min="3332" max="3332" width="14.28515625" customWidth="1"/>
    <col min="3333" max="3333" width="14.5703125" customWidth="1"/>
    <col min="3334" max="3334" width="14" customWidth="1"/>
    <col min="3335" max="3335" width="19.7109375" customWidth="1"/>
    <col min="3336" max="3336" width="13.28515625" bestFit="1" customWidth="1"/>
    <col min="3337" max="3337" width="14.7109375" customWidth="1"/>
    <col min="3338" max="3339" width="13.5703125" bestFit="1" customWidth="1"/>
    <col min="3340" max="3340" width="17.140625" customWidth="1"/>
    <col min="3341" max="3341" width="75.7109375" customWidth="1"/>
    <col min="3342" max="3342" width="24.5703125" customWidth="1"/>
    <col min="3583" max="3583" width="5.140625" customWidth="1"/>
    <col min="3584" max="3584" width="21" customWidth="1"/>
    <col min="3585" max="3585" width="16.5703125" customWidth="1"/>
    <col min="3586" max="3586" width="18.85546875" customWidth="1"/>
    <col min="3587" max="3587" width="13.5703125" bestFit="1" customWidth="1"/>
    <col min="3588" max="3588" width="14.28515625" customWidth="1"/>
    <col min="3589" max="3589" width="14.5703125" customWidth="1"/>
    <col min="3590" max="3590" width="14" customWidth="1"/>
    <col min="3591" max="3591" width="19.7109375" customWidth="1"/>
    <col min="3592" max="3592" width="13.28515625" bestFit="1" customWidth="1"/>
    <col min="3593" max="3593" width="14.7109375" customWidth="1"/>
    <col min="3594" max="3595" width="13.5703125" bestFit="1" customWidth="1"/>
    <col min="3596" max="3596" width="17.140625" customWidth="1"/>
    <col min="3597" max="3597" width="75.7109375" customWidth="1"/>
    <col min="3598" max="3598" width="24.5703125" customWidth="1"/>
    <col min="3839" max="3839" width="5.140625" customWidth="1"/>
    <col min="3840" max="3840" width="21" customWidth="1"/>
    <col min="3841" max="3841" width="16.5703125" customWidth="1"/>
    <col min="3842" max="3842" width="18.85546875" customWidth="1"/>
    <col min="3843" max="3843" width="13.5703125" bestFit="1" customWidth="1"/>
    <col min="3844" max="3844" width="14.28515625" customWidth="1"/>
    <col min="3845" max="3845" width="14.5703125" customWidth="1"/>
    <col min="3846" max="3846" width="14" customWidth="1"/>
    <col min="3847" max="3847" width="19.7109375" customWidth="1"/>
    <col min="3848" max="3848" width="13.28515625" bestFit="1" customWidth="1"/>
    <col min="3849" max="3849" width="14.7109375" customWidth="1"/>
    <col min="3850" max="3851" width="13.5703125" bestFit="1" customWidth="1"/>
    <col min="3852" max="3852" width="17.140625" customWidth="1"/>
    <col min="3853" max="3853" width="75.7109375" customWidth="1"/>
    <col min="3854" max="3854" width="24.5703125" customWidth="1"/>
    <col min="4095" max="4095" width="5.140625" customWidth="1"/>
    <col min="4096" max="4096" width="21" customWidth="1"/>
    <col min="4097" max="4097" width="16.5703125" customWidth="1"/>
    <col min="4098" max="4098" width="18.85546875" customWidth="1"/>
    <col min="4099" max="4099" width="13.5703125" bestFit="1" customWidth="1"/>
    <col min="4100" max="4100" width="14.28515625" customWidth="1"/>
    <col min="4101" max="4101" width="14.5703125" customWidth="1"/>
    <col min="4102" max="4102" width="14" customWidth="1"/>
    <col min="4103" max="4103" width="19.7109375" customWidth="1"/>
    <col min="4104" max="4104" width="13.28515625" bestFit="1" customWidth="1"/>
    <col min="4105" max="4105" width="14.7109375" customWidth="1"/>
    <col min="4106" max="4107" width="13.5703125" bestFit="1" customWidth="1"/>
    <col min="4108" max="4108" width="17.140625" customWidth="1"/>
    <col min="4109" max="4109" width="75.7109375" customWidth="1"/>
    <col min="4110" max="4110" width="24.5703125" customWidth="1"/>
    <col min="4351" max="4351" width="5.140625" customWidth="1"/>
    <col min="4352" max="4352" width="21" customWidth="1"/>
    <col min="4353" max="4353" width="16.5703125" customWidth="1"/>
    <col min="4354" max="4354" width="18.85546875" customWidth="1"/>
    <col min="4355" max="4355" width="13.5703125" bestFit="1" customWidth="1"/>
    <col min="4356" max="4356" width="14.28515625" customWidth="1"/>
    <col min="4357" max="4357" width="14.5703125" customWidth="1"/>
    <col min="4358" max="4358" width="14" customWidth="1"/>
    <col min="4359" max="4359" width="19.7109375" customWidth="1"/>
    <col min="4360" max="4360" width="13.28515625" bestFit="1" customWidth="1"/>
    <col min="4361" max="4361" width="14.7109375" customWidth="1"/>
    <col min="4362" max="4363" width="13.5703125" bestFit="1" customWidth="1"/>
    <col min="4364" max="4364" width="17.140625" customWidth="1"/>
    <col min="4365" max="4365" width="75.7109375" customWidth="1"/>
    <col min="4366" max="4366" width="24.5703125" customWidth="1"/>
    <col min="4607" max="4607" width="5.140625" customWidth="1"/>
    <col min="4608" max="4608" width="21" customWidth="1"/>
    <col min="4609" max="4609" width="16.5703125" customWidth="1"/>
    <col min="4610" max="4610" width="18.85546875" customWidth="1"/>
    <col min="4611" max="4611" width="13.5703125" bestFit="1" customWidth="1"/>
    <col min="4612" max="4612" width="14.28515625" customWidth="1"/>
    <col min="4613" max="4613" width="14.5703125" customWidth="1"/>
    <col min="4614" max="4614" width="14" customWidth="1"/>
    <col min="4615" max="4615" width="19.7109375" customWidth="1"/>
    <col min="4616" max="4616" width="13.28515625" bestFit="1" customWidth="1"/>
    <col min="4617" max="4617" width="14.7109375" customWidth="1"/>
    <col min="4618" max="4619" width="13.5703125" bestFit="1" customWidth="1"/>
    <col min="4620" max="4620" width="17.140625" customWidth="1"/>
    <col min="4621" max="4621" width="75.7109375" customWidth="1"/>
    <col min="4622" max="4622" width="24.5703125" customWidth="1"/>
    <col min="4863" max="4863" width="5.140625" customWidth="1"/>
    <col min="4864" max="4864" width="21" customWidth="1"/>
    <col min="4865" max="4865" width="16.5703125" customWidth="1"/>
    <col min="4866" max="4866" width="18.85546875" customWidth="1"/>
    <col min="4867" max="4867" width="13.5703125" bestFit="1" customWidth="1"/>
    <col min="4868" max="4868" width="14.28515625" customWidth="1"/>
    <col min="4869" max="4869" width="14.5703125" customWidth="1"/>
    <col min="4870" max="4870" width="14" customWidth="1"/>
    <col min="4871" max="4871" width="19.7109375" customWidth="1"/>
    <col min="4872" max="4872" width="13.28515625" bestFit="1" customWidth="1"/>
    <col min="4873" max="4873" width="14.7109375" customWidth="1"/>
    <col min="4874" max="4875" width="13.5703125" bestFit="1" customWidth="1"/>
    <col min="4876" max="4876" width="17.140625" customWidth="1"/>
    <col min="4877" max="4877" width="75.7109375" customWidth="1"/>
    <col min="4878" max="4878" width="24.5703125" customWidth="1"/>
    <col min="5119" max="5119" width="5.140625" customWidth="1"/>
    <col min="5120" max="5120" width="21" customWidth="1"/>
    <col min="5121" max="5121" width="16.5703125" customWidth="1"/>
    <col min="5122" max="5122" width="18.85546875" customWidth="1"/>
    <col min="5123" max="5123" width="13.5703125" bestFit="1" customWidth="1"/>
    <col min="5124" max="5124" width="14.28515625" customWidth="1"/>
    <col min="5125" max="5125" width="14.5703125" customWidth="1"/>
    <col min="5126" max="5126" width="14" customWidth="1"/>
    <col min="5127" max="5127" width="19.7109375" customWidth="1"/>
    <col min="5128" max="5128" width="13.28515625" bestFit="1" customWidth="1"/>
    <col min="5129" max="5129" width="14.7109375" customWidth="1"/>
    <col min="5130" max="5131" width="13.5703125" bestFit="1" customWidth="1"/>
    <col min="5132" max="5132" width="17.140625" customWidth="1"/>
    <col min="5133" max="5133" width="75.7109375" customWidth="1"/>
    <col min="5134" max="5134" width="24.5703125" customWidth="1"/>
    <col min="5375" max="5375" width="5.140625" customWidth="1"/>
    <col min="5376" max="5376" width="21" customWidth="1"/>
    <col min="5377" max="5377" width="16.5703125" customWidth="1"/>
    <col min="5378" max="5378" width="18.85546875" customWidth="1"/>
    <col min="5379" max="5379" width="13.5703125" bestFit="1" customWidth="1"/>
    <col min="5380" max="5380" width="14.28515625" customWidth="1"/>
    <col min="5381" max="5381" width="14.5703125" customWidth="1"/>
    <col min="5382" max="5382" width="14" customWidth="1"/>
    <col min="5383" max="5383" width="19.7109375" customWidth="1"/>
    <col min="5384" max="5384" width="13.28515625" bestFit="1" customWidth="1"/>
    <col min="5385" max="5385" width="14.7109375" customWidth="1"/>
    <col min="5386" max="5387" width="13.5703125" bestFit="1" customWidth="1"/>
    <col min="5388" max="5388" width="17.140625" customWidth="1"/>
    <col min="5389" max="5389" width="75.7109375" customWidth="1"/>
    <col min="5390" max="5390" width="24.5703125" customWidth="1"/>
    <col min="5631" max="5631" width="5.140625" customWidth="1"/>
    <col min="5632" max="5632" width="21" customWidth="1"/>
    <col min="5633" max="5633" width="16.5703125" customWidth="1"/>
    <col min="5634" max="5634" width="18.85546875" customWidth="1"/>
    <col min="5635" max="5635" width="13.5703125" bestFit="1" customWidth="1"/>
    <col min="5636" max="5636" width="14.28515625" customWidth="1"/>
    <col min="5637" max="5637" width="14.5703125" customWidth="1"/>
    <col min="5638" max="5638" width="14" customWidth="1"/>
    <col min="5639" max="5639" width="19.7109375" customWidth="1"/>
    <col min="5640" max="5640" width="13.28515625" bestFit="1" customWidth="1"/>
    <col min="5641" max="5641" width="14.7109375" customWidth="1"/>
    <col min="5642" max="5643" width="13.5703125" bestFit="1" customWidth="1"/>
    <col min="5644" max="5644" width="17.140625" customWidth="1"/>
    <col min="5645" max="5645" width="75.7109375" customWidth="1"/>
    <col min="5646" max="5646" width="24.5703125" customWidth="1"/>
    <col min="5887" max="5887" width="5.140625" customWidth="1"/>
    <col min="5888" max="5888" width="21" customWidth="1"/>
    <col min="5889" max="5889" width="16.5703125" customWidth="1"/>
    <col min="5890" max="5890" width="18.85546875" customWidth="1"/>
    <col min="5891" max="5891" width="13.5703125" bestFit="1" customWidth="1"/>
    <col min="5892" max="5892" width="14.28515625" customWidth="1"/>
    <col min="5893" max="5893" width="14.5703125" customWidth="1"/>
    <col min="5894" max="5894" width="14" customWidth="1"/>
    <col min="5895" max="5895" width="19.7109375" customWidth="1"/>
    <col min="5896" max="5896" width="13.28515625" bestFit="1" customWidth="1"/>
    <col min="5897" max="5897" width="14.7109375" customWidth="1"/>
    <col min="5898" max="5899" width="13.5703125" bestFit="1" customWidth="1"/>
    <col min="5900" max="5900" width="17.140625" customWidth="1"/>
    <col min="5901" max="5901" width="75.7109375" customWidth="1"/>
    <col min="5902" max="5902" width="24.5703125" customWidth="1"/>
    <col min="6143" max="6143" width="5.140625" customWidth="1"/>
    <col min="6144" max="6144" width="21" customWidth="1"/>
    <col min="6145" max="6145" width="16.5703125" customWidth="1"/>
    <col min="6146" max="6146" width="18.85546875" customWidth="1"/>
    <col min="6147" max="6147" width="13.5703125" bestFit="1" customWidth="1"/>
    <col min="6148" max="6148" width="14.28515625" customWidth="1"/>
    <col min="6149" max="6149" width="14.5703125" customWidth="1"/>
    <col min="6150" max="6150" width="14" customWidth="1"/>
    <col min="6151" max="6151" width="19.7109375" customWidth="1"/>
    <col min="6152" max="6152" width="13.28515625" bestFit="1" customWidth="1"/>
    <col min="6153" max="6153" width="14.7109375" customWidth="1"/>
    <col min="6154" max="6155" width="13.5703125" bestFit="1" customWidth="1"/>
    <col min="6156" max="6156" width="17.140625" customWidth="1"/>
    <col min="6157" max="6157" width="75.7109375" customWidth="1"/>
    <col min="6158" max="6158" width="24.5703125" customWidth="1"/>
    <col min="6399" max="6399" width="5.140625" customWidth="1"/>
    <col min="6400" max="6400" width="21" customWidth="1"/>
    <col min="6401" max="6401" width="16.5703125" customWidth="1"/>
    <col min="6402" max="6402" width="18.85546875" customWidth="1"/>
    <col min="6403" max="6403" width="13.5703125" bestFit="1" customWidth="1"/>
    <col min="6404" max="6404" width="14.28515625" customWidth="1"/>
    <col min="6405" max="6405" width="14.5703125" customWidth="1"/>
    <col min="6406" max="6406" width="14" customWidth="1"/>
    <col min="6407" max="6407" width="19.7109375" customWidth="1"/>
    <col min="6408" max="6408" width="13.28515625" bestFit="1" customWidth="1"/>
    <col min="6409" max="6409" width="14.7109375" customWidth="1"/>
    <col min="6410" max="6411" width="13.5703125" bestFit="1" customWidth="1"/>
    <col min="6412" max="6412" width="17.140625" customWidth="1"/>
    <col min="6413" max="6413" width="75.7109375" customWidth="1"/>
    <col min="6414" max="6414" width="24.5703125" customWidth="1"/>
    <col min="6655" max="6655" width="5.140625" customWidth="1"/>
    <col min="6656" max="6656" width="21" customWidth="1"/>
    <col min="6657" max="6657" width="16.5703125" customWidth="1"/>
    <col min="6658" max="6658" width="18.85546875" customWidth="1"/>
    <col min="6659" max="6659" width="13.5703125" bestFit="1" customWidth="1"/>
    <col min="6660" max="6660" width="14.28515625" customWidth="1"/>
    <col min="6661" max="6661" width="14.5703125" customWidth="1"/>
    <col min="6662" max="6662" width="14" customWidth="1"/>
    <col min="6663" max="6663" width="19.7109375" customWidth="1"/>
    <col min="6664" max="6664" width="13.28515625" bestFit="1" customWidth="1"/>
    <col min="6665" max="6665" width="14.7109375" customWidth="1"/>
    <col min="6666" max="6667" width="13.5703125" bestFit="1" customWidth="1"/>
    <col min="6668" max="6668" width="17.140625" customWidth="1"/>
    <col min="6669" max="6669" width="75.7109375" customWidth="1"/>
    <col min="6670" max="6670" width="24.5703125" customWidth="1"/>
    <col min="6911" max="6911" width="5.140625" customWidth="1"/>
    <col min="6912" max="6912" width="21" customWidth="1"/>
    <col min="6913" max="6913" width="16.5703125" customWidth="1"/>
    <col min="6914" max="6914" width="18.85546875" customWidth="1"/>
    <col min="6915" max="6915" width="13.5703125" bestFit="1" customWidth="1"/>
    <col min="6916" max="6916" width="14.28515625" customWidth="1"/>
    <col min="6917" max="6917" width="14.5703125" customWidth="1"/>
    <col min="6918" max="6918" width="14" customWidth="1"/>
    <col min="6919" max="6919" width="19.7109375" customWidth="1"/>
    <col min="6920" max="6920" width="13.28515625" bestFit="1" customWidth="1"/>
    <col min="6921" max="6921" width="14.7109375" customWidth="1"/>
    <col min="6922" max="6923" width="13.5703125" bestFit="1" customWidth="1"/>
    <col min="6924" max="6924" width="17.140625" customWidth="1"/>
    <col min="6925" max="6925" width="75.7109375" customWidth="1"/>
    <col min="6926" max="6926" width="24.5703125" customWidth="1"/>
    <col min="7167" max="7167" width="5.140625" customWidth="1"/>
    <col min="7168" max="7168" width="21" customWidth="1"/>
    <col min="7169" max="7169" width="16.5703125" customWidth="1"/>
    <col min="7170" max="7170" width="18.85546875" customWidth="1"/>
    <col min="7171" max="7171" width="13.5703125" bestFit="1" customWidth="1"/>
    <col min="7172" max="7172" width="14.28515625" customWidth="1"/>
    <col min="7173" max="7173" width="14.5703125" customWidth="1"/>
    <col min="7174" max="7174" width="14" customWidth="1"/>
    <col min="7175" max="7175" width="19.7109375" customWidth="1"/>
    <col min="7176" max="7176" width="13.28515625" bestFit="1" customWidth="1"/>
    <col min="7177" max="7177" width="14.7109375" customWidth="1"/>
    <col min="7178" max="7179" width="13.5703125" bestFit="1" customWidth="1"/>
    <col min="7180" max="7180" width="17.140625" customWidth="1"/>
    <col min="7181" max="7181" width="75.7109375" customWidth="1"/>
    <col min="7182" max="7182" width="24.5703125" customWidth="1"/>
    <col min="7423" max="7423" width="5.140625" customWidth="1"/>
    <col min="7424" max="7424" width="21" customWidth="1"/>
    <col min="7425" max="7425" width="16.5703125" customWidth="1"/>
    <col min="7426" max="7426" width="18.85546875" customWidth="1"/>
    <col min="7427" max="7427" width="13.5703125" bestFit="1" customWidth="1"/>
    <col min="7428" max="7428" width="14.28515625" customWidth="1"/>
    <col min="7429" max="7429" width="14.5703125" customWidth="1"/>
    <col min="7430" max="7430" width="14" customWidth="1"/>
    <col min="7431" max="7431" width="19.7109375" customWidth="1"/>
    <col min="7432" max="7432" width="13.28515625" bestFit="1" customWidth="1"/>
    <col min="7433" max="7433" width="14.7109375" customWidth="1"/>
    <col min="7434" max="7435" width="13.5703125" bestFit="1" customWidth="1"/>
    <col min="7436" max="7436" width="17.140625" customWidth="1"/>
    <col min="7437" max="7437" width="75.7109375" customWidth="1"/>
    <col min="7438" max="7438" width="24.5703125" customWidth="1"/>
    <col min="7679" max="7679" width="5.140625" customWidth="1"/>
    <col min="7680" max="7680" width="21" customWidth="1"/>
    <col min="7681" max="7681" width="16.5703125" customWidth="1"/>
    <col min="7682" max="7682" width="18.85546875" customWidth="1"/>
    <col min="7683" max="7683" width="13.5703125" bestFit="1" customWidth="1"/>
    <col min="7684" max="7684" width="14.28515625" customWidth="1"/>
    <col min="7685" max="7685" width="14.5703125" customWidth="1"/>
    <col min="7686" max="7686" width="14" customWidth="1"/>
    <col min="7687" max="7687" width="19.7109375" customWidth="1"/>
    <col min="7688" max="7688" width="13.28515625" bestFit="1" customWidth="1"/>
    <col min="7689" max="7689" width="14.7109375" customWidth="1"/>
    <col min="7690" max="7691" width="13.5703125" bestFit="1" customWidth="1"/>
    <col min="7692" max="7692" width="17.140625" customWidth="1"/>
    <col min="7693" max="7693" width="75.7109375" customWidth="1"/>
    <col min="7694" max="7694" width="24.5703125" customWidth="1"/>
    <col min="7935" max="7935" width="5.140625" customWidth="1"/>
    <col min="7936" max="7936" width="21" customWidth="1"/>
    <col min="7937" max="7937" width="16.5703125" customWidth="1"/>
    <col min="7938" max="7938" width="18.85546875" customWidth="1"/>
    <col min="7939" max="7939" width="13.5703125" bestFit="1" customWidth="1"/>
    <col min="7940" max="7940" width="14.28515625" customWidth="1"/>
    <col min="7941" max="7941" width="14.5703125" customWidth="1"/>
    <col min="7942" max="7942" width="14" customWidth="1"/>
    <col min="7943" max="7943" width="19.7109375" customWidth="1"/>
    <col min="7944" max="7944" width="13.28515625" bestFit="1" customWidth="1"/>
    <col min="7945" max="7945" width="14.7109375" customWidth="1"/>
    <col min="7946" max="7947" width="13.5703125" bestFit="1" customWidth="1"/>
    <col min="7948" max="7948" width="17.140625" customWidth="1"/>
    <col min="7949" max="7949" width="75.7109375" customWidth="1"/>
    <col min="7950" max="7950" width="24.5703125" customWidth="1"/>
    <col min="8191" max="8191" width="5.140625" customWidth="1"/>
    <col min="8192" max="8192" width="21" customWidth="1"/>
    <col min="8193" max="8193" width="16.5703125" customWidth="1"/>
    <col min="8194" max="8194" width="18.85546875" customWidth="1"/>
    <col min="8195" max="8195" width="13.5703125" bestFit="1" customWidth="1"/>
    <col min="8196" max="8196" width="14.28515625" customWidth="1"/>
    <col min="8197" max="8197" width="14.5703125" customWidth="1"/>
    <col min="8198" max="8198" width="14" customWidth="1"/>
    <col min="8199" max="8199" width="19.7109375" customWidth="1"/>
    <col min="8200" max="8200" width="13.28515625" bestFit="1" customWidth="1"/>
    <col min="8201" max="8201" width="14.7109375" customWidth="1"/>
    <col min="8202" max="8203" width="13.5703125" bestFit="1" customWidth="1"/>
    <col min="8204" max="8204" width="17.140625" customWidth="1"/>
    <col min="8205" max="8205" width="75.7109375" customWidth="1"/>
    <col min="8206" max="8206" width="24.5703125" customWidth="1"/>
    <col min="8447" max="8447" width="5.140625" customWidth="1"/>
    <col min="8448" max="8448" width="21" customWidth="1"/>
    <col min="8449" max="8449" width="16.5703125" customWidth="1"/>
    <col min="8450" max="8450" width="18.85546875" customWidth="1"/>
    <col min="8451" max="8451" width="13.5703125" bestFit="1" customWidth="1"/>
    <col min="8452" max="8452" width="14.28515625" customWidth="1"/>
    <col min="8453" max="8453" width="14.5703125" customWidth="1"/>
    <col min="8454" max="8454" width="14" customWidth="1"/>
    <col min="8455" max="8455" width="19.7109375" customWidth="1"/>
    <col min="8456" max="8456" width="13.28515625" bestFit="1" customWidth="1"/>
    <col min="8457" max="8457" width="14.7109375" customWidth="1"/>
    <col min="8458" max="8459" width="13.5703125" bestFit="1" customWidth="1"/>
    <col min="8460" max="8460" width="17.140625" customWidth="1"/>
    <col min="8461" max="8461" width="75.7109375" customWidth="1"/>
    <col min="8462" max="8462" width="24.5703125" customWidth="1"/>
    <col min="8703" max="8703" width="5.140625" customWidth="1"/>
    <col min="8704" max="8704" width="21" customWidth="1"/>
    <col min="8705" max="8705" width="16.5703125" customWidth="1"/>
    <col min="8706" max="8706" width="18.85546875" customWidth="1"/>
    <col min="8707" max="8707" width="13.5703125" bestFit="1" customWidth="1"/>
    <col min="8708" max="8708" width="14.28515625" customWidth="1"/>
    <col min="8709" max="8709" width="14.5703125" customWidth="1"/>
    <col min="8710" max="8710" width="14" customWidth="1"/>
    <col min="8711" max="8711" width="19.7109375" customWidth="1"/>
    <col min="8712" max="8712" width="13.28515625" bestFit="1" customWidth="1"/>
    <col min="8713" max="8713" width="14.7109375" customWidth="1"/>
    <col min="8714" max="8715" width="13.5703125" bestFit="1" customWidth="1"/>
    <col min="8716" max="8716" width="17.140625" customWidth="1"/>
    <col min="8717" max="8717" width="75.7109375" customWidth="1"/>
    <col min="8718" max="8718" width="24.5703125" customWidth="1"/>
    <col min="8959" max="8959" width="5.140625" customWidth="1"/>
    <col min="8960" max="8960" width="21" customWidth="1"/>
    <col min="8961" max="8961" width="16.5703125" customWidth="1"/>
    <col min="8962" max="8962" width="18.85546875" customWidth="1"/>
    <col min="8963" max="8963" width="13.5703125" bestFit="1" customWidth="1"/>
    <col min="8964" max="8964" width="14.28515625" customWidth="1"/>
    <col min="8965" max="8965" width="14.5703125" customWidth="1"/>
    <col min="8966" max="8966" width="14" customWidth="1"/>
    <col min="8967" max="8967" width="19.7109375" customWidth="1"/>
    <col min="8968" max="8968" width="13.28515625" bestFit="1" customWidth="1"/>
    <col min="8969" max="8969" width="14.7109375" customWidth="1"/>
    <col min="8970" max="8971" width="13.5703125" bestFit="1" customWidth="1"/>
    <col min="8972" max="8972" width="17.140625" customWidth="1"/>
    <col min="8973" max="8973" width="75.7109375" customWidth="1"/>
    <col min="8974" max="8974" width="24.5703125" customWidth="1"/>
    <col min="9215" max="9215" width="5.140625" customWidth="1"/>
    <col min="9216" max="9216" width="21" customWidth="1"/>
    <col min="9217" max="9217" width="16.5703125" customWidth="1"/>
    <col min="9218" max="9218" width="18.85546875" customWidth="1"/>
    <col min="9219" max="9219" width="13.5703125" bestFit="1" customWidth="1"/>
    <col min="9220" max="9220" width="14.28515625" customWidth="1"/>
    <col min="9221" max="9221" width="14.5703125" customWidth="1"/>
    <col min="9222" max="9222" width="14" customWidth="1"/>
    <col min="9223" max="9223" width="19.7109375" customWidth="1"/>
    <col min="9224" max="9224" width="13.28515625" bestFit="1" customWidth="1"/>
    <col min="9225" max="9225" width="14.7109375" customWidth="1"/>
    <col min="9226" max="9227" width="13.5703125" bestFit="1" customWidth="1"/>
    <col min="9228" max="9228" width="17.140625" customWidth="1"/>
    <col min="9229" max="9229" width="75.7109375" customWidth="1"/>
    <col min="9230" max="9230" width="24.5703125" customWidth="1"/>
    <col min="9471" max="9471" width="5.140625" customWidth="1"/>
    <col min="9472" max="9472" width="21" customWidth="1"/>
    <col min="9473" max="9473" width="16.5703125" customWidth="1"/>
    <col min="9474" max="9474" width="18.85546875" customWidth="1"/>
    <col min="9475" max="9475" width="13.5703125" bestFit="1" customWidth="1"/>
    <col min="9476" max="9476" width="14.28515625" customWidth="1"/>
    <col min="9477" max="9477" width="14.5703125" customWidth="1"/>
    <col min="9478" max="9478" width="14" customWidth="1"/>
    <col min="9479" max="9479" width="19.7109375" customWidth="1"/>
    <col min="9480" max="9480" width="13.28515625" bestFit="1" customWidth="1"/>
    <col min="9481" max="9481" width="14.7109375" customWidth="1"/>
    <col min="9482" max="9483" width="13.5703125" bestFit="1" customWidth="1"/>
    <col min="9484" max="9484" width="17.140625" customWidth="1"/>
    <col min="9485" max="9485" width="75.7109375" customWidth="1"/>
    <col min="9486" max="9486" width="24.5703125" customWidth="1"/>
    <col min="9727" max="9727" width="5.140625" customWidth="1"/>
    <col min="9728" max="9728" width="21" customWidth="1"/>
    <col min="9729" max="9729" width="16.5703125" customWidth="1"/>
    <col min="9730" max="9730" width="18.85546875" customWidth="1"/>
    <col min="9731" max="9731" width="13.5703125" bestFit="1" customWidth="1"/>
    <col min="9732" max="9732" width="14.28515625" customWidth="1"/>
    <col min="9733" max="9733" width="14.5703125" customWidth="1"/>
    <col min="9734" max="9734" width="14" customWidth="1"/>
    <col min="9735" max="9735" width="19.7109375" customWidth="1"/>
    <col min="9736" max="9736" width="13.28515625" bestFit="1" customWidth="1"/>
    <col min="9737" max="9737" width="14.7109375" customWidth="1"/>
    <col min="9738" max="9739" width="13.5703125" bestFit="1" customWidth="1"/>
    <col min="9740" max="9740" width="17.140625" customWidth="1"/>
    <col min="9741" max="9741" width="75.7109375" customWidth="1"/>
    <col min="9742" max="9742" width="24.5703125" customWidth="1"/>
    <col min="9983" max="9983" width="5.140625" customWidth="1"/>
    <col min="9984" max="9984" width="21" customWidth="1"/>
    <col min="9985" max="9985" width="16.5703125" customWidth="1"/>
    <col min="9986" max="9986" width="18.85546875" customWidth="1"/>
    <col min="9987" max="9987" width="13.5703125" bestFit="1" customWidth="1"/>
    <col min="9988" max="9988" width="14.28515625" customWidth="1"/>
    <col min="9989" max="9989" width="14.5703125" customWidth="1"/>
    <col min="9990" max="9990" width="14" customWidth="1"/>
    <col min="9991" max="9991" width="19.7109375" customWidth="1"/>
    <col min="9992" max="9992" width="13.28515625" bestFit="1" customWidth="1"/>
    <col min="9993" max="9993" width="14.7109375" customWidth="1"/>
    <col min="9994" max="9995" width="13.5703125" bestFit="1" customWidth="1"/>
    <col min="9996" max="9996" width="17.140625" customWidth="1"/>
    <col min="9997" max="9997" width="75.7109375" customWidth="1"/>
    <col min="9998" max="9998" width="24.5703125" customWidth="1"/>
    <col min="10239" max="10239" width="5.140625" customWidth="1"/>
    <col min="10240" max="10240" width="21" customWidth="1"/>
    <col min="10241" max="10241" width="16.5703125" customWidth="1"/>
    <col min="10242" max="10242" width="18.85546875" customWidth="1"/>
    <col min="10243" max="10243" width="13.5703125" bestFit="1" customWidth="1"/>
    <col min="10244" max="10244" width="14.28515625" customWidth="1"/>
    <col min="10245" max="10245" width="14.5703125" customWidth="1"/>
    <col min="10246" max="10246" width="14" customWidth="1"/>
    <col min="10247" max="10247" width="19.7109375" customWidth="1"/>
    <col min="10248" max="10248" width="13.28515625" bestFit="1" customWidth="1"/>
    <col min="10249" max="10249" width="14.7109375" customWidth="1"/>
    <col min="10250" max="10251" width="13.5703125" bestFit="1" customWidth="1"/>
    <col min="10252" max="10252" width="17.140625" customWidth="1"/>
    <col min="10253" max="10253" width="75.7109375" customWidth="1"/>
    <col min="10254" max="10254" width="24.5703125" customWidth="1"/>
    <col min="10495" max="10495" width="5.140625" customWidth="1"/>
    <col min="10496" max="10496" width="21" customWidth="1"/>
    <col min="10497" max="10497" width="16.5703125" customWidth="1"/>
    <col min="10498" max="10498" width="18.85546875" customWidth="1"/>
    <col min="10499" max="10499" width="13.5703125" bestFit="1" customWidth="1"/>
    <col min="10500" max="10500" width="14.28515625" customWidth="1"/>
    <col min="10501" max="10501" width="14.5703125" customWidth="1"/>
    <col min="10502" max="10502" width="14" customWidth="1"/>
    <col min="10503" max="10503" width="19.7109375" customWidth="1"/>
    <col min="10504" max="10504" width="13.28515625" bestFit="1" customWidth="1"/>
    <col min="10505" max="10505" width="14.7109375" customWidth="1"/>
    <col min="10506" max="10507" width="13.5703125" bestFit="1" customWidth="1"/>
    <col min="10508" max="10508" width="17.140625" customWidth="1"/>
    <col min="10509" max="10509" width="75.7109375" customWidth="1"/>
    <col min="10510" max="10510" width="24.5703125" customWidth="1"/>
    <col min="10751" max="10751" width="5.140625" customWidth="1"/>
    <col min="10752" max="10752" width="21" customWidth="1"/>
    <col min="10753" max="10753" width="16.5703125" customWidth="1"/>
    <col min="10754" max="10754" width="18.85546875" customWidth="1"/>
    <col min="10755" max="10755" width="13.5703125" bestFit="1" customWidth="1"/>
    <col min="10756" max="10756" width="14.28515625" customWidth="1"/>
    <col min="10757" max="10757" width="14.5703125" customWidth="1"/>
    <col min="10758" max="10758" width="14" customWidth="1"/>
    <col min="10759" max="10759" width="19.7109375" customWidth="1"/>
    <col min="10760" max="10760" width="13.28515625" bestFit="1" customWidth="1"/>
    <col min="10761" max="10761" width="14.7109375" customWidth="1"/>
    <col min="10762" max="10763" width="13.5703125" bestFit="1" customWidth="1"/>
    <col min="10764" max="10764" width="17.140625" customWidth="1"/>
    <col min="10765" max="10765" width="75.7109375" customWidth="1"/>
    <col min="10766" max="10766" width="24.5703125" customWidth="1"/>
    <col min="11007" max="11007" width="5.140625" customWidth="1"/>
    <col min="11008" max="11008" width="21" customWidth="1"/>
    <col min="11009" max="11009" width="16.5703125" customWidth="1"/>
    <col min="11010" max="11010" width="18.85546875" customWidth="1"/>
    <col min="11011" max="11011" width="13.5703125" bestFit="1" customWidth="1"/>
    <col min="11012" max="11012" width="14.28515625" customWidth="1"/>
    <col min="11013" max="11013" width="14.5703125" customWidth="1"/>
    <col min="11014" max="11014" width="14" customWidth="1"/>
    <col min="11015" max="11015" width="19.7109375" customWidth="1"/>
    <col min="11016" max="11016" width="13.28515625" bestFit="1" customWidth="1"/>
    <col min="11017" max="11017" width="14.7109375" customWidth="1"/>
    <col min="11018" max="11019" width="13.5703125" bestFit="1" customWidth="1"/>
    <col min="11020" max="11020" width="17.140625" customWidth="1"/>
    <col min="11021" max="11021" width="75.7109375" customWidth="1"/>
    <col min="11022" max="11022" width="24.5703125" customWidth="1"/>
    <col min="11263" max="11263" width="5.140625" customWidth="1"/>
    <col min="11264" max="11264" width="21" customWidth="1"/>
    <col min="11265" max="11265" width="16.5703125" customWidth="1"/>
    <col min="11266" max="11266" width="18.85546875" customWidth="1"/>
    <col min="11267" max="11267" width="13.5703125" bestFit="1" customWidth="1"/>
    <col min="11268" max="11268" width="14.28515625" customWidth="1"/>
    <col min="11269" max="11269" width="14.5703125" customWidth="1"/>
    <col min="11270" max="11270" width="14" customWidth="1"/>
    <col min="11271" max="11271" width="19.7109375" customWidth="1"/>
    <col min="11272" max="11272" width="13.28515625" bestFit="1" customWidth="1"/>
    <col min="11273" max="11273" width="14.7109375" customWidth="1"/>
    <col min="11274" max="11275" width="13.5703125" bestFit="1" customWidth="1"/>
    <col min="11276" max="11276" width="17.140625" customWidth="1"/>
    <col min="11277" max="11277" width="75.7109375" customWidth="1"/>
    <col min="11278" max="11278" width="24.5703125" customWidth="1"/>
    <col min="11519" max="11519" width="5.140625" customWidth="1"/>
    <col min="11520" max="11520" width="21" customWidth="1"/>
    <col min="11521" max="11521" width="16.5703125" customWidth="1"/>
    <col min="11522" max="11522" width="18.85546875" customWidth="1"/>
    <col min="11523" max="11523" width="13.5703125" bestFit="1" customWidth="1"/>
    <col min="11524" max="11524" width="14.28515625" customWidth="1"/>
    <col min="11525" max="11525" width="14.5703125" customWidth="1"/>
    <col min="11526" max="11526" width="14" customWidth="1"/>
    <col min="11527" max="11527" width="19.7109375" customWidth="1"/>
    <col min="11528" max="11528" width="13.28515625" bestFit="1" customWidth="1"/>
    <col min="11529" max="11529" width="14.7109375" customWidth="1"/>
    <col min="11530" max="11531" width="13.5703125" bestFit="1" customWidth="1"/>
    <col min="11532" max="11532" width="17.140625" customWidth="1"/>
    <col min="11533" max="11533" width="75.7109375" customWidth="1"/>
    <col min="11534" max="11534" width="24.5703125" customWidth="1"/>
    <col min="11775" max="11775" width="5.140625" customWidth="1"/>
    <col min="11776" max="11776" width="21" customWidth="1"/>
    <col min="11777" max="11777" width="16.5703125" customWidth="1"/>
    <col min="11778" max="11778" width="18.85546875" customWidth="1"/>
    <col min="11779" max="11779" width="13.5703125" bestFit="1" customWidth="1"/>
    <col min="11780" max="11780" width="14.28515625" customWidth="1"/>
    <col min="11781" max="11781" width="14.5703125" customWidth="1"/>
    <col min="11782" max="11782" width="14" customWidth="1"/>
    <col min="11783" max="11783" width="19.7109375" customWidth="1"/>
    <col min="11784" max="11784" width="13.28515625" bestFit="1" customWidth="1"/>
    <col min="11785" max="11785" width="14.7109375" customWidth="1"/>
    <col min="11786" max="11787" width="13.5703125" bestFit="1" customWidth="1"/>
    <col min="11788" max="11788" width="17.140625" customWidth="1"/>
    <col min="11789" max="11789" width="75.7109375" customWidth="1"/>
    <col min="11790" max="11790" width="24.5703125" customWidth="1"/>
    <col min="12031" max="12031" width="5.140625" customWidth="1"/>
    <col min="12032" max="12032" width="21" customWidth="1"/>
    <col min="12033" max="12033" width="16.5703125" customWidth="1"/>
    <col min="12034" max="12034" width="18.85546875" customWidth="1"/>
    <col min="12035" max="12035" width="13.5703125" bestFit="1" customWidth="1"/>
    <col min="12036" max="12036" width="14.28515625" customWidth="1"/>
    <col min="12037" max="12037" width="14.5703125" customWidth="1"/>
    <col min="12038" max="12038" width="14" customWidth="1"/>
    <col min="12039" max="12039" width="19.7109375" customWidth="1"/>
    <col min="12040" max="12040" width="13.28515625" bestFit="1" customWidth="1"/>
    <col min="12041" max="12041" width="14.7109375" customWidth="1"/>
    <col min="12042" max="12043" width="13.5703125" bestFit="1" customWidth="1"/>
    <col min="12044" max="12044" width="17.140625" customWidth="1"/>
    <col min="12045" max="12045" width="75.7109375" customWidth="1"/>
    <col min="12046" max="12046" width="24.5703125" customWidth="1"/>
    <col min="12287" max="12287" width="5.140625" customWidth="1"/>
    <col min="12288" max="12288" width="21" customWidth="1"/>
    <col min="12289" max="12289" width="16.5703125" customWidth="1"/>
    <col min="12290" max="12290" width="18.85546875" customWidth="1"/>
    <col min="12291" max="12291" width="13.5703125" bestFit="1" customWidth="1"/>
    <col min="12292" max="12292" width="14.28515625" customWidth="1"/>
    <col min="12293" max="12293" width="14.5703125" customWidth="1"/>
    <col min="12294" max="12294" width="14" customWidth="1"/>
    <col min="12295" max="12295" width="19.7109375" customWidth="1"/>
    <col min="12296" max="12296" width="13.28515625" bestFit="1" customWidth="1"/>
    <col min="12297" max="12297" width="14.7109375" customWidth="1"/>
    <col min="12298" max="12299" width="13.5703125" bestFit="1" customWidth="1"/>
    <col min="12300" max="12300" width="17.140625" customWidth="1"/>
    <col min="12301" max="12301" width="75.7109375" customWidth="1"/>
    <col min="12302" max="12302" width="24.5703125" customWidth="1"/>
    <col min="12543" max="12543" width="5.140625" customWidth="1"/>
    <col min="12544" max="12544" width="21" customWidth="1"/>
    <col min="12545" max="12545" width="16.5703125" customWidth="1"/>
    <col min="12546" max="12546" width="18.85546875" customWidth="1"/>
    <col min="12547" max="12547" width="13.5703125" bestFit="1" customWidth="1"/>
    <col min="12548" max="12548" width="14.28515625" customWidth="1"/>
    <col min="12549" max="12549" width="14.5703125" customWidth="1"/>
    <col min="12550" max="12550" width="14" customWidth="1"/>
    <col min="12551" max="12551" width="19.7109375" customWidth="1"/>
    <col min="12552" max="12552" width="13.28515625" bestFit="1" customWidth="1"/>
    <col min="12553" max="12553" width="14.7109375" customWidth="1"/>
    <col min="12554" max="12555" width="13.5703125" bestFit="1" customWidth="1"/>
    <col min="12556" max="12556" width="17.140625" customWidth="1"/>
    <col min="12557" max="12557" width="75.7109375" customWidth="1"/>
    <col min="12558" max="12558" width="24.5703125" customWidth="1"/>
    <col min="12799" max="12799" width="5.140625" customWidth="1"/>
    <col min="12800" max="12800" width="21" customWidth="1"/>
    <col min="12801" max="12801" width="16.5703125" customWidth="1"/>
    <col min="12802" max="12802" width="18.85546875" customWidth="1"/>
    <col min="12803" max="12803" width="13.5703125" bestFit="1" customWidth="1"/>
    <col min="12804" max="12804" width="14.28515625" customWidth="1"/>
    <col min="12805" max="12805" width="14.5703125" customWidth="1"/>
    <col min="12806" max="12806" width="14" customWidth="1"/>
    <col min="12807" max="12807" width="19.7109375" customWidth="1"/>
    <col min="12808" max="12808" width="13.28515625" bestFit="1" customWidth="1"/>
    <col min="12809" max="12809" width="14.7109375" customWidth="1"/>
    <col min="12810" max="12811" width="13.5703125" bestFit="1" customWidth="1"/>
    <col min="12812" max="12812" width="17.140625" customWidth="1"/>
    <col min="12813" max="12813" width="75.7109375" customWidth="1"/>
    <col min="12814" max="12814" width="24.5703125" customWidth="1"/>
    <col min="13055" max="13055" width="5.140625" customWidth="1"/>
    <col min="13056" max="13056" width="21" customWidth="1"/>
    <col min="13057" max="13057" width="16.5703125" customWidth="1"/>
    <col min="13058" max="13058" width="18.85546875" customWidth="1"/>
    <col min="13059" max="13059" width="13.5703125" bestFit="1" customWidth="1"/>
    <col min="13060" max="13060" width="14.28515625" customWidth="1"/>
    <col min="13061" max="13061" width="14.5703125" customWidth="1"/>
    <col min="13062" max="13062" width="14" customWidth="1"/>
    <col min="13063" max="13063" width="19.7109375" customWidth="1"/>
    <col min="13064" max="13064" width="13.28515625" bestFit="1" customWidth="1"/>
    <col min="13065" max="13065" width="14.7109375" customWidth="1"/>
    <col min="13066" max="13067" width="13.5703125" bestFit="1" customWidth="1"/>
    <col min="13068" max="13068" width="17.140625" customWidth="1"/>
    <col min="13069" max="13069" width="75.7109375" customWidth="1"/>
    <col min="13070" max="13070" width="24.5703125" customWidth="1"/>
    <col min="13311" max="13311" width="5.140625" customWidth="1"/>
    <col min="13312" max="13312" width="21" customWidth="1"/>
    <col min="13313" max="13313" width="16.5703125" customWidth="1"/>
    <col min="13314" max="13314" width="18.85546875" customWidth="1"/>
    <col min="13315" max="13315" width="13.5703125" bestFit="1" customWidth="1"/>
    <col min="13316" max="13316" width="14.28515625" customWidth="1"/>
    <col min="13317" max="13317" width="14.5703125" customWidth="1"/>
    <col min="13318" max="13318" width="14" customWidth="1"/>
    <col min="13319" max="13319" width="19.7109375" customWidth="1"/>
    <col min="13320" max="13320" width="13.28515625" bestFit="1" customWidth="1"/>
    <col min="13321" max="13321" width="14.7109375" customWidth="1"/>
    <col min="13322" max="13323" width="13.5703125" bestFit="1" customWidth="1"/>
    <col min="13324" max="13324" width="17.140625" customWidth="1"/>
    <col min="13325" max="13325" width="75.7109375" customWidth="1"/>
    <col min="13326" max="13326" width="24.5703125" customWidth="1"/>
    <col min="13567" max="13567" width="5.140625" customWidth="1"/>
    <col min="13568" max="13568" width="21" customWidth="1"/>
    <col min="13569" max="13569" width="16.5703125" customWidth="1"/>
    <col min="13570" max="13570" width="18.85546875" customWidth="1"/>
    <col min="13571" max="13571" width="13.5703125" bestFit="1" customWidth="1"/>
    <col min="13572" max="13572" width="14.28515625" customWidth="1"/>
    <col min="13573" max="13573" width="14.5703125" customWidth="1"/>
    <col min="13574" max="13574" width="14" customWidth="1"/>
    <col min="13575" max="13575" width="19.7109375" customWidth="1"/>
    <col min="13576" max="13576" width="13.28515625" bestFit="1" customWidth="1"/>
    <col min="13577" max="13577" width="14.7109375" customWidth="1"/>
    <col min="13578" max="13579" width="13.5703125" bestFit="1" customWidth="1"/>
    <col min="13580" max="13580" width="17.140625" customWidth="1"/>
    <col min="13581" max="13581" width="75.7109375" customWidth="1"/>
    <col min="13582" max="13582" width="24.5703125" customWidth="1"/>
    <col min="13823" max="13823" width="5.140625" customWidth="1"/>
    <col min="13824" max="13824" width="21" customWidth="1"/>
    <col min="13825" max="13825" width="16.5703125" customWidth="1"/>
    <col min="13826" max="13826" width="18.85546875" customWidth="1"/>
    <col min="13827" max="13827" width="13.5703125" bestFit="1" customWidth="1"/>
    <col min="13828" max="13828" width="14.28515625" customWidth="1"/>
    <col min="13829" max="13829" width="14.5703125" customWidth="1"/>
    <col min="13830" max="13830" width="14" customWidth="1"/>
    <col min="13831" max="13831" width="19.7109375" customWidth="1"/>
    <col min="13832" max="13832" width="13.28515625" bestFit="1" customWidth="1"/>
    <col min="13833" max="13833" width="14.7109375" customWidth="1"/>
    <col min="13834" max="13835" width="13.5703125" bestFit="1" customWidth="1"/>
    <col min="13836" max="13836" width="17.140625" customWidth="1"/>
    <col min="13837" max="13837" width="75.7109375" customWidth="1"/>
    <col min="13838" max="13838" width="24.5703125" customWidth="1"/>
    <col min="14079" max="14079" width="5.140625" customWidth="1"/>
    <col min="14080" max="14080" width="21" customWidth="1"/>
    <col min="14081" max="14081" width="16.5703125" customWidth="1"/>
    <col min="14082" max="14082" width="18.85546875" customWidth="1"/>
    <col min="14083" max="14083" width="13.5703125" bestFit="1" customWidth="1"/>
    <col min="14084" max="14084" width="14.28515625" customWidth="1"/>
    <col min="14085" max="14085" width="14.5703125" customWidth="1"/>
    <col min="14086" max="14086" width="14" customWidth="1"/>
    <col min="14087" max="14087" width="19.7109375" customWidth="1"/>
    <col min="14088" max="14088" width="13.28515625" bestFit="1" customWidth="1"/>
    <col min="14089" max="14089" width="14.7109375" customWidth="1"/>
    <col min="14090" max="14091" width="13.5703125" bestFit="1" customWidth="1"/>
    <col min="14092" max="14092" width="17.140625" customWidth="1"/>
    <col min="14093" max="14093" width="75.7109375" customWidth="1"/>
    <col min="14094" max="14094" width="24.5703125" customWidth="1"/>
    <col min="14335" max="14335" width="5.140625" customWidth="1"/>
    <col min="14336" max="14336" width="21" customWidth="1"/>
    <col min="14337" max="14337" width="16.5703125" customWidth="1"/>
    <col min="14338" max="14338" width="18.85546875" customWidth="1"/>
    <col min="14339" max="14339" width="13.5703125" bestFit="1" customWidth="1"/>
    <col min="14340" max="14340" width="14.28515625" customWidth="1"/>
    <col min="14341" max="14341" width="14.5703125" customWidth="1"/>
    <col min="14342" max="14342" width="14" customWidth="1"/>
    <col min="14343" max="14343" width="19.7109375" customWidth="1"/>
    <col min="14344" max="14344" width="13.28515625" bestFit="1" customWidth="1"/>
    <col min="14345" max="14345" width="14.7109375" customWidth="1"/>
    <col min="14346" max="14347" width="13.5703125" bestFit="1" customWidth="1"/>
    <col min="14348" max="14348" width="17.140625" customWidth="1"/>
    <col min="14349" max="14349" width="75.7109375" customWidth="1"/>
    <col min="14350" max="14350" width="24.5703125" customWidth="1"/>
    <col min="14591" max="14591" width="5.140625" customWidth="1"/>
    <col min="14592" max="14592" width="21" customWidth="1"/>
    <col min="14593" max="14593" width="16.5703125" customWidth="1"/>
    <col min="14594" max="14594" width="18.85546875" customWidth="1"/>
    <col min="14595" max="14595" width="13.5703125" bestFit="1" customWidth="1"/>
    <col min="14596" max="14596" width="14.28515625" customWidth="1"/>
    <col min="14597" max="14597" width="14.5703125" customWidth="1"/>
    <col min="14598" max="14598" width="14" customWidth="1"/>
    <col min="14599" max="14599" width="19.7109375" customWidth="1"/>
    <col min="14600" max="14600" width="13.28515625" bestFit="1" customWidth="1"/>
    <col min="14601" max="14601" width="14.7109375" customWidth="1"/>
    <col min="14602" max="14603" width="13.5703125" bestFit="1" customWidth="1"/>
    <col min="14604" max="14604" width="17.140625" customWidth="1"/>
    <col min="14605" max="14605" width="75.7109375" customWidth="1"/>
    <col min="14606" max="14606" width="24.5703125" customWidth="1"/>
    <col min="14847" max="14847" width="5.140625" customWidth="1"/>
    <col min="14848" max="14848" width="21" customWidth="1"/>
    <col min="14849" max="14849" width="16.5703125" customWidth="1"/>
    <col min="14850" max="14850" width="18.85546875" customWidth="1"/>
    <col min="14851" max="14851" width="13.5703125" bestFit="1" customWidth="1"/>
    <col min="14852" max="14852" width="14.28515625" customWidth="1"/>
    <col min="14853" max="14853" width="14.5703125" customWidth="1"/>
    <col min="14854" max="14854" width="14" customWidth="1"/>
    <col min="14855" max="14855" width="19.7109375" customWidth="1"/>
    <col min="14856" max="14856" width="13.28515625" bestFit="1" customWidth="1"/>
    <col min="14857" max="14857" width="14.7109375" customWidth="1"/>
    <col min="14858" max="14859" width="13.5703125" bestFit="1" customWidth="1"/>
    <col min="14860" max="14860" width="17.140625" customWidth="1"/>
    <col min="14861" max="14861" width="75.7109375" customWidth="1"/>
    <col min="14862" max="14862" width="24.5703125" customWidth="1"/>
    <col min="15103" max="15103" width="5.140625" customWidth="1"/>
    <col min="15104" max="15104" width="21" customWidth="1"/>
    <col min="15105" max="15105" width="16.5703125" customWidth="1"/>
    <col min="15106" max="15106" width="18.85546875" customWidth="1"/>
    <col min="15107" max="15107" width="13.5703125" bestFit="1" customWidth="1"/>
    <col min="15108" max="15108" width="14.28515625" customWidth="1"/>
    <col min="15109" max="15109" width="14.5703125" customWidth="1"/>
    <col min="15110" max="15110" width="14" customWidth="1"/>
    <col min="15111" max="15111" width="19.7109375" customWidth="1"/>
    <col min="15112" max="15112" width="13.28515625" bestFit="1" customWidth="1"/>
    <col min="15113" max="15113" width="14.7109375" customWidth="1"/>
    <col min="15114" max="15115" width="13.5703125" bestFit="1" customWidth="1"/>
    <col min="15116" max="15116" width="17.140625" customWidth="1"/>
    <col min="15117" max="15117" width="75.7109375" customWidth="1"/>
    <col min="15118" max="15118" width="24.5703125" customWidth="1"/>
    <col min="15359" max="15359" width="5.140625" customWidth="1"/>
    <col min="15360" max="15360" width="21" customWidth="1"/>
    <col min="15361" max="15361" width="16.5703125" customWidth="1"/>
    <col min="15362" max="15362" width="18.85546875" customWidth="1"/>
    <col min="15363" max="15363" width="13.5703125" bestFit="1" customWidth="1"/>
    <col min="15364" max="15364" width="14.28515625" customWidth="1"/>
    <col min="15365" max="15365" width="14.5703125" customWidth="1"/>
    <col min="15366" max="15366" width="14" customWidth="1"/>
    <col min="15367" max="15367" width="19.7109375" customWidth="1"/>
    <col min="15368" max="15368" width="13.28515625" bestFit="1" customWidth="1"/>
    <col min="15369" max="15369" width="14.7109375" customWidth="1"/>
    <col min="15370" max="15371" width="13.5703125" bestFit="1" customWidth="1"/>
    <col min="15372" max="15372" width="17.140625" customWidth="1"/>
    <col min="15373" max="15373" width="75.7109375" customWidth="1"/>
    <col min="15374" max="15374" width="24.5703125" customWidth="1"/>
    <col min="15615" max="15615" width="5.140625" customWidth="1"/>
    <col min="15616" max="15616" width="21" customWidth="1"/>
    <col min="15617" max="15617" width="16.5703125" customWidth="1"/>
    <col min="15618" max="15618" width="18.85546875" customWidth="1"/>
    <col min="15619" max="15619" width="13.5703125" bestFit="1" customWidth="1"/>
    <col min="15620" max="15620" width="14.28515625" customWidth="1"/>
    <col min="15621" max="15621" width="14.5703125" customWidth="1"/>
    <col min="15622" max="15622" width="14" customWidth="1"/>
    <col min="15623" max="15623" width="19.7109375" customWidth="1"/>
    <col min="15624" max="15624" width="13.28515625" bestFit="1" customWidth="1"/>
    <col min="15625" max="15625" width="14.7109375" customWidth="1"/>
    <col min="15626" max="15627" width="13.5703125" bestFit="1" customWidth="1"/>
    <col min="15628" max="15628" width="17.140625" customWidth="1"/>
    <col min="15629" max="15629" width="75.7109375" customWidth="1"/>
    <col min="15630" max="15630" width="24.5703125" customWidth="1"/>
    <col min="15871" max="15871" width="5.140625" customWidth="1"/>
    <col min="15872" max="15872" width="21" customWidth="1"/>
    <col min="15873" max="15873" width="16.5703125" customWidth="1"/>
    <col min="15874" max="15874" width="18.85546875" customWidth="1"/>
    <col min="15875" max="15875" width="13.5703125" bestFit="1" customWidth="1"/>
    <col min="15876" max="15876" width="14.28515625" customWidth="1"/>
    <col min="15877" max="15877" width="14.5703125" customWidth="1"/>
    <col min="15878" max="15878" width="14" customWidth="1"/>
    <col min="15879" max="15879" width="19.7109375" customWidth="1"/>
    <col min="15880" max="15880" width="13.28515625" bestFit="1" customWidth="1"/>
    <col min="15881" max="15881" width="14.7109375" customWidth="1"/>
    <col min="15882" max="15883" width="13.5703125" bestFit="1" customWidth="1"/>
    <col min="15884" max="15884" width="17.140625" customWidth="1"/>
    <col min="15885" max="15885" width="75.7109375" customWidth="1"/>
    <col min="15886" max="15886" width="24.5703125" customWidth="1"/>
    <col min="16127" max="16127" width="5.140625" customWidth="1"/>
    <col min="16128" max="16128" width="21" customWidth="1"/>
    <col min="16129" max="16129" width="16.5703125" customWidth="1"/>
    <col min="16130" max="16130" width="18.85546875" customWidth="1"/>
    <col min="16131" max="16131" width="13.5703125" bestFit="1" customWidth="1"/>
    <col min="16132" max="16132" width="14.28515625" customWidth="1"/>
    <col min="16133" max="16133" width="14.5703125" customWidth="1"/>
    <col min="16134" max="16134" width="14" customWidth="1"/>
    <col min="16135" max="16135" width="19.7109375" customWidth="1"/>
    <col min="16136" max="16136" width="13.28515625" bestFit="1" customWidth="1"/>
    <col min="16137" max="16137" width="14.7109375" customWidth="1"/>
    <col min="16138" max="16139" width="13.5703125" bestFit="1" customWidth="1"/>
    <col min="16140" max="16140" width="17.140625" customWidth="1"/>
    <col min="16141" max="16141" width="75.7109375" customWidth="1"/>
    <col min="16142" max="16142" width="24.5703125" customWidth="1"/>
  </cols>
  <sheetData>
    <row r="3" spans="2:27" ht="37.5" customHeight="1" x14ac:dyDescent="0.25"/>
    <row r="4" spans="2:27" ht="20.25" x14ac:dyDescent="0.3">
      <c r="B4" s="24" t="s">
        <v>0</v>
      </c>
      <c r="C4" s="25"/>
      <c r="D4" s="25"/>
      <c r="E4" s="25"/>
      <c r="F4" s="25"/>
      <c r="G4" s="25"/>
      <c r="H4" s="25"/>
      <c r="I4" s="25"/>
      <c r="J4" s="25"/>
      <c r="K4" s="25"/>
      <c r="L4" s="25"/>
      <c r="M4" s="25"/>
      <c r="N4" s="25"/>
      <c r="O4" s="25"/>
      <c r="P4" s="25"/>
      <c r="Q4" s="25"/>
      <c r="R4" s="25"/>
      <c r="S4" s="25"/>
      <c r="T4" s="25"/>
      <c r="U4" s="25"/>
      <c r="V4" s="25"/>
      <c r="W4" s="25"/>
      <c r="X4" s="25"/>
      <c r="Y4" s="25"/>
      <c r="Z4" s="25"/>
      <c r="AA4" s="25"/>
    </row>
    <row r="5" spans="2:27" ht="62.25" customHeight="1" x14ac:dyDescent="0.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2:27" ht="26.25" x14ac:dyDescent="0.25">
      <c r="B6" s="1" t="s">
        <v>1</v>
      </c>
      <c r="C6" s="2"/>
      <c r="D6" s="2"/>
      <c r="E6" s="2"/>
      <c r="F6" s="2"/>
      <c r="G6" s="2"/>
      <c r="H6" s="2"/>
      <c r="I6" s="2"/>
      <c r="J6" s="2"/>
      <c r="K6" s="2"/>
      <c r="L6" s="2"/>
      <c r="M6" s="2"/>
      <c r="N6" s="2"/>
      <c r="O6" s="12"/>
      <c r="P6" s="3"/>
      <c r="Q6" s="3"/>
      <c r="R6" s="3"/>
      <c r="S6" s="3"/>
      <c r="T6" s="3"/>
      <c r="U6" s="3"/>
      <c r="V6" s="3"/>
      <c r="W6" s="3"/>
      <c r="X6" s="3"/>
      <c r="Y6" s="3"/>
      <c r="Z6" s="3"/>
      <c r="AA6" s="3"/>
    </row>
    <row r="7" spans="2:27" ht="27.75" customHeight="1" x14ac:dyDescent="0.25">
      <c r="B7" s="27" t="s">
        <v>2</v>
      </c>
      <c r="C7" s="28"/>
      <c r="D7" s="28"/>
      <c r="E7" s="28"/>
      <c r="F7" s="28"/>
      <c r="G7" s="28"/>
      <c r="H7" s="28"/>
      <c r="I7" s="28"/>
      <c r="J7" s="28"/>
      <c r="K7" s="28"/>
      <c r="L7" s="28"/>
      <c r="M7" s="28"/>
      <c r="N7" s="28"/>
      <c r="O7" s="13"/>
    </row>
    <row r="8" spans="2:27" ht="15" customHeight="1" x14ac:dyDescent="0.25">
      <c r="B8" s="27" t="s">
        <v>3</v>
      </c>
      <c r="C8" s="28"/>
      <c r="D8" s="28"/>
      <c r="E8" s="28"/>
      <c r="F8" s="28"/>
      <c r="G8" s="28"/>
      <c r="H8" s="28"/>
      <c r="I8" s="28"/>
      <c r="J8" s="28"/>
      <c r="K8" s="28"/>
      <c r="L8" s="28"/>
      <c r="M8" s="28"/>
      <c r="N8" s="28"/>
      <c r="O8" s="11"/>
    </row>
    <row r="9" spans="2:27" ht="94.5" customHeight="1" x14ac:dyDescent="0.25">
      <c r="B9" s="29"/>
      <c r="C9" s="30"/>
      <c r="D9" s="30"/>
      <c r="E9" s="30"/>
      <c r="F9" s="30"/>
      <c r="G9" s="30"/>
      <c r="H9" s="30"/>
      <c r="I9" s="30"/>
      <c r="J9" s="30"/>
      <c r="K9" s="30"/>
      <c r="L9" s="30"/>
      <c r="M9" s="30"/>
      <c r="N9" s="30"/>
      <c r="O9" s="14"/>
    </row>
    <row r="10" spans="2:27" ht="15" customHeight="1" x14ac:dyDescent="0.25">
      <c r="B10" s="4" t="s">
        <v>4</v>
      </c>
      <c r="C10" s="5"/>
      <c r="D10" s="5"/>
      <c r="E10" s="5"/>
      <c r="F10" s="5"/>
      <c r="G10" s="5"/>
      <c r="H10" s="5"/>
      <c r="I10" s="5"/>
      <c r="J10" s="5"/>
      <c r="K10" s="5"/>
      <c r="L10" s="5"/>
      <c r="M10" s="5"/>
      <c r="N10" s="5"/>
      <c r="O10" s="11"/>
    </row>
    <row r="11" spans="2:27" ht="156.75" customHeight="1" x14ac:dyDescent="0.25">
      <c r="B11" s="31" t="s">
        <v>5</v>
      </c>
      <c r="C11" s="32"/>
      <c r="D11" s="32"/>
      <c r="E11" s="32"/>
      <c r="F11" s="32"/>
      <c r="G11" s="32"/>
      <c r="H11" s="32"/>
      <c r="I11" s="32"/>
      <c r="J11" s="32"/>
      <c r="K11" s="32"/>
      <c r="L11" s="32"/>
      <c r="M11" s="32"/>
      <c r="N11" s="32"/>
      <c r="O11" s="14"/>
    </row>
    <row r="12" spans="2:27" ht="59.25" customHeight="1" x14ac:dyDescent="0.25">
      <c r="B12" s="33" t="s">
        <v>6</v>
      </c>
      <c r="C12" s="33" t="s">
        <v>7</v>
      </c>
      <c r="D12" s="33" t="s">
        <v>8</v>
      </c>
      <c r="E12" s="34" t="s">
        <v>9</v>
      </c>
      <c r="F12" s="34"/>
      <c r="G12" s="34"/>
      <c r="H12" s="35" t="s">
        <v>10</v>
      </c>
      <c r="I12" s="35"/>
      <c r="J12" s="35"/>
      <c r="K12" s="35" t="s">
        <v>25</v>
      </c>
      <c r="L12" s="35"/>
      <c r="M12" s="35"/>
      <c r="N12" s="33" t="s">
        <v>26</v>
      </c>
      <c r="O12" s="37" t="s">
        <v>27</v>
      </c>
    </row>
    <row r="13" spans="2:27" s="6" customFormat="1" ht="22.5" customHeight="1" x14ac:dyDescent="0.2">
      <c r="B13" s="33"/>
      <c r="C13" s="33"/>
      <c r="D13" s="33"/>
      <c r="E13" s="38" t="s">
        <v>11</v>
      </c>
      <c r="F13" s="38" t="s">
        <v>12</v>
      </c>
      <c r="G13" s="34" t="s">
        <v>13</v>
      </c>
      <c r="H13" s="39" t="s">
        <v>11</v>
      </c>
      <c r="I13" s="39" t="s">
        <v>12</v>
      </c>
      <c r="J13" s="36" t="s">
        <v>13</v>
      </c>
      <c r="K13" s="40" t="s">
        <v>20</v>
      </c>
      <c r="L13" s="40" t="s">
        <v>21</v>
      </c>
      <c r="M13" s="40" t="s">
        <v>22</v>
      </c>
      <c r="N13" s="33"/>
      <c r="O13" s="37"/>
      <c r="P13" s="22"/>
    </row>
    <row r="14" spans="2:27" s="6" customFormat="1" ht="3.75" customHeight="1" thickBot="1" x14ac:dyDescent="0.3">
      <c r="B14" s="33"/>
      <c r="C14" s="33"/>
      <c r="D14" s="33"/>
      <c r="E14" s="38"/>
      <c r="F14" s="38"/>
      <c r="G14" s="34"/>
      <c r="H14" s="39"/>
      <c r="I14" s="39"/>
      <c r="J14" s="36"/>
      <c r="K14" s="40"/>
      <c r="L14" s="40"/>
      <c r="M14" s="40"/>
      <c r="N14" s="33"/>
      <c r="O14" s="37"/>
    </row>
    <row r="15" spans="2:27" s="6" customFormat="1" ht="12" customHeight="1" thickBot="1" x14ac:dyDescent="0.3">
      <c r="B15" s="33"/>
      <c r="C15" s="33"/>
      <c r="D15" s="33"/>
      <c r="E15" s="38"/>
      <c r="F15" s="38"/>
      <c r="G15" s="34"/>
      <c r="H15" s="39"/>
      <c r="I15" s="39"/>
      <c r="J15" s="36"/>
      <c r="K15" s="40"/>
      <c r="L15" s="40"/>
      <c r="M15" s="40"/>
      <c r="N15" s="33"/>
      <c r="O15" s="37"/>
      <c r="P15" s="23"/>
    </row>
    <row r="16" spans="2:27" s="6" customFormat="1" ht="24.75" customHeight="1" x14ac:dyDescent="0.25">
      <c r="B16" s="33"/>
      <c r="C16" s="33"/>
      <c r="D16" s="33"/>
      <c r="E16" s="38"/>
      <c r="F16" s="38"/>
      <c r="G16" s="34"/>
      <c r="H16" s="39"/>
      <c r="I16" s="39"/>
      <c r="J16" s="36"/>
      <c r="K16" s="40"/>
      <c r="L16" s="40"/>
      <c r="M16" s="40"/>
      <c r="N16" s="33"/>
      <c r="O16" s="37"/>
    </row>
    <row r="17" spans="2:15" s="6" customFormat="1" ht="409.6" customHeight="1" x14ac:dyDescent="0.25">
      <c r="B17" s="7" t="s">
        <v>14</v>
      </c>
      <c r="C17" s="8" t="s">
        <v>15</v>
      </c>
      <c r="D17" s="8" t="s">
        <v>28</v>
      </c>
      <c r="E17" s="9">
        <v>5</v>
      </c>
      <c r="F17" s="9">
        <v>4</v>
      </c>
      <c r="G17" s="9">
        <f>SUM(E17:F17)</f>
        <v>9</v>
      </c>
      <c r="H17" s="19">
        <v>5</v>
      </c>
      <c r="I17" s="19">
        <v>8</v>
      </c>
      <c r="J17" s="10">
        <f>SUM(H17:I17)</f>
        <v>13</v>
      </c>
      <c r="K17" s="15"/>
      <c r="L17" s="15"/>
      <c r="M17" s="15"/>
      <c r="N17" s="21" t="s">
        <v>29</v>
      </c>
      <c r="O17" s="18">
        <v>82235460.629999995</v>
      </c>
    </row>
    <row r="18" spans="2:15" s="6" customFormat="1" ht="165" customHeight="1" x14ac:dyDescent="0.25">
      <c r="B18" s="7" t="s">
        <v>24</v>
      </c>
      <c r="C18" s="8" t="s">
        <v>16</v>
      </c>
      <c r="D18" s="8" t="s">
        <v>17</v>
      </c>
      <c r="E18" s="9">
        <v>6</v>
      </c>
      <c r="F18" s="9">
        <v>18</v>
      </c>
      <c r="G18" s="9">
        <f>SUM(E18:F18)</f>
        <v>24</v>
      </c>
      <c r="H18" s="19">
        <v>6</v>
      </c>
      <c r="I18" s="19">
        <v>15</v>
      </c>
      <c r="J18" s="10">
        <f>SUM(H18:I18)</f>
        <v>21</v>
      </c>
      <c r="K18" s="15"/>
      <c r="L18" s="15"/>
      <c r="M18" s="15"/>
      <c r="N18" s="8" t="s">
        <v>30</v>
      </c>
      <c r="O18" s="18">
        <v>25848556.129999999</v>
      </c>
    </row>
    <row r="19" spans="2:15" ht="325.5" customHeight="1" x14ac:dyDescent="0.25">
      <c r="B19" s="16" t="s">
        <v>18</v>
      </c>
      <c r="C19" s="8" t="s">
        <v>19</v>
      </c>
      <c r="D19" s="8" t="s">
        <v>23</v>
      </c>
      <c r="E19" s="9">
        <v>480</v>
      </c>
      <c r="F19" s="9">
        <v>426</v>
      </c>
      <c r="G19" s="9">
        <f>SUM(E19:F19)</f>
        <v>906</v>
      </c>
      <c r="H19" s="19">
        <v>601</v>
      </c>
      <c r="I19" s="20">
        <v>624</v>
      </c>
      <c r="J19" s="10">
        <f>H19+I19</f>
        <v>1225</v>
      </c>
      <c r="K19" s="15">
        <v>804</v>
      </c>
      <c r="L19" s="15">
        <v>321</v>
      </c>
      <c r="M19" s="15">
        <f t="shared" ref="M19" si="0">K19+L19</f>
        <v>1125</v>
      </c>
      <c r="N19" s="8" t="s">
        <v>31</v>
      </c>
      <c r="O19" s="18">
        <v>6614367.9199999999</v>
      </c>
    </row>
    <row r="20" spans="2:15" x14ac:dyDescent="0.25">
      <c r="H20" s="17"/>
      <c r="I20" s="17"/>
      <c r="J20" s="17"/>
      <c r="K20" s="17"/>
      <c r="L20" s="17"/>
      <c r="M20" s="17"/>
    </row>
  </sheetData>
  <mergeCells count="22">
    <mergeCell ref="O12:O16"/>
    <mergeCell ref="N12:N16"/>
    <mergeCell ref="E13:E16"/>
    <mergeCell ref="F13:F16"/>
    <mergeCell ref="G13:G16"/>
    <mergeCell ref="H13:H16"/>
    <mergeCell ref="I13:I16"/>
    <mergeCell ref="K13:K16"/>
    <mergeCell ref="L13:L16"/>
    <mergeCell ref="M13:M16"/>
    <mergeCell ref="K12:M12"/>
    <mergeCell ref="B12:B16"/>
    <mergeCell ref="C12:C16"/>
    <mergeCell ref="D12:D16"/>
    <mergeCell ref="E12:G12"/>
    <mergeCell ref="H12:J12"/>
    <mergeCell ref="J13:J16"/>
    <mergeCell ref="B4:AA4"/>
    <mergeCell ref="B5:AA5"/>
    <mergeCell ref="B7:N7"/>
    <mergeCell ref="B8:N9"/>
    <mergeCell ref="B11:N11"/>
  </mergeCells>
  <pageMargins left="0.27559055118110237" right="0.31496062992125984" top="0.74803149606299213" bottom="0.74803149606299213" header="0.35433070866141736" footer="0.31496062992125984"/>
  <pageSetup scale="7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Ejecución SEM I 2023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morrobel</dc:creator>
  <cp:lastModifiedBy>Eduardo Fulcar</cp:lastModifiedBy>
  <dcterms:created xsi:type="dcterms:W3CDTF">2023-06-29T14:12:33Z</dcterms:created>
  <dcterms:modified xsi:type="dcterms:W3CDTF">2024-01-15T14:09:49Z</dcterms:modified>
</cp:coreProperties>
</file>