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Q77" i="1" s="1"/>
  <c r="C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H85" i="1" s="1"/>
  <c r="G11" i="1"/>
  <c r="G85" i="1" s="1"/>
  <c r="E11" i="1"/>
  <c r="E85" i="1" s="1"/>
  <c r="D11" i="1"/>
  <c r="D85" i="1" s="1"/>
  <c r="C11" i="1"/>
  <c r="C85" i="1" s="1"/>
  <c r="Q85" i="1" l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<sst xmlns="http://schemas.openxmlformats.org/spreadsheetml/2006/main" count="97" uniqueCount="97">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</sst>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693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441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312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B70" sqref="B70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22721212.829999998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93692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22627520.829999998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2742550</v>
      </c>
      <c r="D18" s="23">
        <f>SUM(D19:D27)</f>
        <v>5007550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5007550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250000</v>
      </c>
      <c r="D20" s="27">
        <v>775000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775000</v>
      </c>
    </row>
    <row r="21" spans="2:17" ht="18.75" x14ac:dyDescent="0.3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492550</v>
      </c>
      <c r="D25" s="27">
        <v>1882550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1882550</v>
      </c>
    </row>
    <row r="26" spans="2:17" ht="18.75" x14ac:dyDescent="0.3">
      <c r="B26" s="26" t="s">
        <v>37</v>
      </c>
      <c r="C26" s="27">
        <v>1900000</v>
      </c>
      <c r="D26" s="27">
        <v>2150000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2150000</v>
      </c>
    </row>
    <row r="27" spans="2:17" ht="18.75" x14ac:dyDescent="0.3">
      <c r="B27" s="26" t="s">
        <v>38</v>
      </c>
      <c r="C27" s="27">
        <v>100000</v>
      </c>
      <c r="D27" s="27">
        <v>200000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200000</v>
      </c>
    </row>
    <row r="28" spans="2:17" s="25" customFormat="1" ht="18.75" x14ac:dyDescent="0.3">
      <c r="B28" s="22" t="s">
        <v>39</v>
      </c>
      <c r="C28" s="23">
        <f>SUM(C29:C37)</f>
        <v>1872450</v>
      </c>
      <c r="D28" s="23">
        <f>SUM(D29:D37)</f>
        <v>6530685.21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93692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0</v>
      </c>
      <c r="Q28" s="24">
        <f t="shared" si="2"/>
        <v>6436993.21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203450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203450</v>
      </c>
    </row>
    <row r="32" spans="2:17" ht="18.75" x14ac:dyDescent="0.3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.75" x14ac:dyDescent="0.3">
      <c r="B33" s="26" t="s">
        <v>44</v>
      </c>
      <c r="C33" s="27">
        <v>500000</v>
      </c>
      <c r="D33" s="27">
        <v>507500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93692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413808</v>
      </c>
    </row>
    <row r="34" spans="2:39" ht="18.75" x14ac:dyDescent="0.3">
      <c r="B34" s="26" t="s">
        <v>45</v>
      </c>
      <c r="C34" s="27">
        <v>50000</v>
      </c>
      <c r="D34" s="27">
        <v>105400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105400</v>
      </c>
    </row>
    <row r="35" spans="2:39" ht="18.75" x14ac:dyDescent="0.3">
      <c r="B35" s="26" t="s">
        <v>46</v>
      </c>
      <c r="C35" s="27">
        <v>700000</v>
      </c>
      <c r="D35" s="27">
        <v>4569835.21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4569835.21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525000</v>
      </c>
      <c r="D37" s="27">
        <v>1144500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1144500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5385000</v>
      </c>
      <c r="D54" s="23">
        <f>SUM(D55:D63)</f>
        <v>11182977.619999999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11182977.619999999</v>
      </c>
    </row>
    <row r="55" spans="2:17" ht="18.75" x14ac:dyDescent="0.3">
      <c r="B55" s="26" t="s">
        <v>66</v>
      </c>
      <c r="C55" s="27">
        <v>30000</v>
      </c>
      <c r="D55" s="27">
        <v>69000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69000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1915000</v>
      </c>
      <c r="D57" s="27">
        <v>1465000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1465000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3110000</v>
      </c>
      <c r="D59" s="27">
        <v>9318977.6199999992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9318977.6199999992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330000</v>
      </c>
      <c r="D61" s="27">
        <v>330000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330000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1" t="s">
        <v>96</v>
      </c>
      <c r="C85" s="32">
        <f>C11+C76</f>
        <v>10000000</v>
      </c>
      <c r="D85" s="32">
        <f>D11+D76</f>
        <v>22721212.829999998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93692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0</v>
      </c>
      <c r="Q85" s="33">
        <f t="shared" si="12"/>
        <v>22627520.829999998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2025-11-21T19:39:20Z</dcterms:created>
  <dcterms:modified xsi:type="dcterms:W3CDTF">2025-11-21T19:39:46Z</dcterms:modified>
</cp:coreProperties>
</file>