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2 Febrero 2026\Presupuesto\"/>
    </mc:Choice>
  </mc:AlternateContent>
  <xr:revisionPtr revIDLastSave="0" documentId="8_{76AD782B-9F64-4689-9F0F-0F02B42D427F}" xr6:coauthVersionLast="47" xr6:coauthVersionMax="47" xr10:uidLastSave="{00000000-0000-0000-0000-000000000000}"/>
  <bookViews>
    <workbookView xWindow="-108" yWindow="-108" windowWidth="23256" windowHeight="12456" xr2:uid="{0DB7C24A-2AC8-4F54-9D59-55D9B58F9261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D11" i="1" s="1"/>
  <c r="D85" i="1" s="1"/>
  <c r="C64" i="1"/>
  <c r="C11" i="1" s="1"/>
  <c r="C85" i="1" s="1"/>
  <c r="D54" i="1"/>
  <c r="C54" i="1"/>
  <c r="D47" i="1"/>
  <c r="C47" i="1"/>
  <c r="C38" i="1"/>
  <c r="D28" i="1"/>
  <c r="C28" i="1"/>
  <c r="D18" i="1"/>
  <c r="C18" i="1"/>
  <c r="D12" i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<sst xmlns="http://schemas.openxmlformats.org/spreadsheetml/2006/main" count="86" uniqueCount="86">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</sst>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id="{2EA22574-CC9D-489C-99B1-B9AA2223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6230"/>
          <a:ext cx="1787480" cy="986790"/>
        </a:xfrm>
        <a:prstGeom prst="rect">
          <a:avLst/>
        </a:prstGeom>
      </xdr:spPr>
    </xdr:pic>
    <xdr:clientData/>
  </xdr:twoCellAnchor>
  <xdr:twoCellAnchor editAs="oneCell">
    <xdr:from>
      <xdr:col>3</xdr:col>
      <xdr:colOff>323273</xdr:colOff>
      <xdr:row>2</xdr:row>
      <xdr:rowOff>95539</xdr:rowOff>
    </xdr:from>
    <xdr:to>
      <xdr:col>4</xdr:col>
      <xdr:colOff>18300</xdr:colOff>
      <xdr:row>5</xdr:row>
      <xdr:rowOff>66964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2E031ADF-2543-4ED3-88A9-E8A84F938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7993" y="461299"/>
          <a:ext cx="1081867" cy="794385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57FF9CE4-0FE5-413F-B329-C6C394512757}"/>
            </a:ext>
          </a:extLst>
        </xdr:cNvPr>
        <xdr:cNvSpPr txBox="1"/>
      </xdr:nvSpPr>
      <xdr:spPr>
        <a:xfrm>
          <a:off x="555626" y="19051905"/>
          <a:ext cx="3070860" cy="9715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C86BBF6A-370A-4D3F-8C78-FBF65D68822A}"/>
            </a:ext>
          </a:extLst>
        </xdr:cNvPr>
        <xdr:cNvSpPr txBox="1"/>
      </xdr:nvSpPr>
      <xdr:spPr>
        <a:xfrm>
          <a:off x="5899150" y="19034125"/>
          <a:ext cx="2366645" cy="97663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9524</xdr:rowOff>
    </xdr:from>
    <xdr:to>
      <xdr:col>2</xdr:col>
      <xdr:colOff>92364</xdr:colOff>
      <xdr:row>102</xdr:row>
      <xdr:rowOff>73889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7CD0299F-8C7D-490B-8B19-BD62EBA7C96A}"/>
            </a:ext>
          </a:extLst>
        </xdr:cNvPr>
        <xdr:cNvSpPr txBox="1"/>
      </xdr:nvSpPr>
      <xdr:spPr>
        <a:xfrm>
          <a:off x="3810635" y="19051904"/>
          <a:ext cx="2179609" cy="11616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Lic. Maria Colombia Vargas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FC8D3-F978-44CB-AA76-0BF06E39017A}">
  <dimension ref="A3:O93"/>
  <sheetViews>
    <sheetView showGridLines="0" tabSelected="1" view="pageBreakPreview" zoomScale="80" zoomScaleNormal="80" zoomScaleSheetLayoutView="80" workbookViewId="0">
      <selection activeCell="D29" sqref="D29"/>
    </sheetView>
  </sheetViews>
  <sheetFormatPr baseColWidth="10" defaultColWidth="11.44140625" defaultRowHeight="14.4" x14ac:dyDescent="0.3"/>
  <cols>
    <col min="2" max="2" width="74.5546875" customWidth="1"/>
    <col min="3" max="4" width="20.21875" style="14" customWidth="1"/>
  </cols>
  <sheetData>
    <row r="3" spans="1:15" ht="28.5" customHeight="1" x14ac:dyDescent="0.3"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21" customHeight="1" x14ac:dyDescent="0.3">
      <c r="B4" s="4" t="s">
        <v>1</v>
      </c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.6" x14ac:dyDescent="0.3">
      <c r="B5" s="7">
        <v>2026</v>
      </c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3">
      <c r="B6" s="10" t="s">
        <v>2</v>
      </c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3">
      <c r="A7" s="13"/>
      <c r="B7" s="10" t="s">
        <v>3</v>
      </c>
      <c r="C7" s="11"/>
      <c r="D7" s="11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3">
      <c r="B8" t="s">
        <v>4</v>
      </c>
    </row>
    <row r="9" spans="1:15" ht="15" customHeight="1" x14ac:dyDescent="0.3">
      <c r="B9" s="15" t="s">
        <v>5</v>
      </c>
      <c r="C9" s="16" t="s">
        <v>6</v>
      </c>
      <c r="D9" s="16" t="s">
        <v>7</v>
      </c>
      <c r="E9" s="17"/>
    </row>
    <row r="10" spans="1:15" ht="23.25" customHeight="1" x14ac:dyDescent="0.3">
      <c r="B10" s="15"/>
      <c r="C10" s="18"/>
      <c r="D10" s="18"/>
      <c r="E10" s="17"/>
    </row>
    <row r="11" spans="1:15" x14ac:dyDescent="0.3">
      <c r="B11" s="19" t="s">
        <v>8</v>
      </c>
      <c r="C11" s="20">
        <f>C12+C18+C28+C38+C47+C54+C64+C69+C72</f>
        <v>331967148</v>
      </c>
      <c r="D11" s="20">
        <f>D12+D18+D28+D38+D47+D54+D64+D69+D72</f>
        <v>0</v>
      </c>
      <c r="E11" s="17"/>
    </row>
    <row r="12" spans="1:15" s="21" customFormat="1" x14ac:dyDescent="0.3">
      <c r="B12" s="22" t="s">
        <v>9</v>
      </c>
      <c r="C12" s="23">
        <f>SUM(C13:C17)</f>
        <v>295827207</v>
      </c>
      <c r="D12" s="23">
        <f>SUM(D13:D17)</f>
        <v>0</v>
      </c>
      <c r="E12" s="24"/>
    </row>
    <row r="13" spans="1:15" x14ac:dyDescent="0.3">
      <c r="B13" s="25" t="s">
        <v>10</v>
      </c>
      <c r="C13" s="14">
        <v>227433481</v>
      </c>
      <c r="D13" s="14">
        <v>0</v>
      </c>
      <c r="E13" s="17"/>
    </row>
    <row r="14" spans="1:15" x14ac:dyDescent="0.3">
      <c r="B14" s="25" t="s">
        <v>11</v>
      </c>
      <c r="C14" s="14">
        <v>36634790</v>
      </c>
      <c r="D14" s="14">
        <v>0</v>
      </c>
      <c r="E14" s="17"/>
    </row>
    <row r="15" spans="1:15" x14ac:dyDescent="0.3">
      <c r="B15" s="25" t="s">
        <v>12</v>
      </c>
      <c r="C15" s="14">
        <v>0</v>
      </c>
      <c r="D15" s="14">
        <v>0</v>
      </c>
      <c r="E15" s="17"/>
    </row>
    <row r="16" spans="1:15" x14ac:dyDescent="0.3">
      <c r="B16" s="25" t="s">
        <v>13</v>
      </c>
      <c r="C16" s="14">
        <v>0</v>
      </c>
      <c r="D16" s="14">
        <v>0</v>
      </c>
      <c r="E16" s="17"/>
    </row>
    <row r="17" spans="2:5" x14ac:dyDescent="0.3">
      <c r="B17" s="25" t="s">
        <v>14</v>
      </c>
      <c r="C17" s="14">
        <v>31758936</v>
      </c>
      <c r="D17" s="14">
        <v>0</v>
      </c>
      <c r="E17" s="17"/>
    </row>
    <row r="18" spans="2:5" s="21" customFormat="1" x14ac:dyDescent="0.3">
      <c r="B18" s="22" t="s">
        <v>15</v>
      </c>
      <c r="C18" s="23">
        <f>SUM(C19:C27)</f>
        <v>24244426</v>
      </c>
      <c r="D18" s="23">
        <f>SUM(D19:D27)</f>
        <v>0</v>
      </c>
      <c r="E18" s="24"/>
    </row>
    <row r="19" spans="2:5" x14ac:dyDescent="0.3">
      <c r="B19" s="25" t="s">
        <v>16</v>
      </c>
      <c r="C19" s="14">
        <v>9382281</v>
      </c>
      <c r="D19" s="14">
        <v>0</v>
      </c>
      <c r="E19" s="17"/>
    </row>
    <row r="20" spans="2:5" x14ac:dyDescent="0.3">
      <c r="B20" s="25" t="s">
        <v>17</v>
      </c>
      <c r="C20" s="14">
        <v>184000</v>
      </c>
      <c r="D20" s="14">
        <v>0</v>
      </c>
      <c r="E20" s="17"/>
    </row>
    <row r="21" spans="2:5" x14ac:dyDescent="0.3">
      <c r="B21" s="25" t="s">
        <v>18</v>
      </c>
      <c r="C21" s="14">
        <v>940000</v>
      </c>
      <c r="D21" s="14">
        <v>0</v>
      </c>
      <c r="E21" s="17"/>
    </row>
    <row r="22" spans="2:5" x14ac:dyDescent="0.3">
      <c r="B22" s="25" t="s">
        <v>19</v>
      </c>
      <c r="C22" s="14">
        <v>150000</v>
      </c>
      <c r="D22" s="14">
        <v>0</v>
      </c>
      <c r="E22" s="17"/>
    </row>
    <row r="23" spans="2:5" x14ac:dyDescent="0.3">
      <c r="B23" s="25" t="s">
        <v>20</v>
      </c>
      <c r="C23" s="14">
        <v>5233145</v>
      </c>
      <c r="D23" s="14">
        <v>0</v>
      </c>
    </row>
    <row r="24" spans="2:5" x14ac:dyDescent="0.3">
      <c r="B24" s="25" t="s">
        <v>21</v>
      </c>
      <c r="C24" s="14">
        <v>6024000</v>
      </c>
      <c r="D24" s="14">
        <v>0</v>
      </c>
    </row>
    <row r="25" spans="2:5" x14ac:dyDescent="0.3">
      <c r="B25" s="25" t="s">
        <v>22</v>
      </c>
      <c r="C25" s="14">
        <v>1689000</v>
      </c>
      <c r="D25" s="14">
        <v>0</v>
      </c>
    </row>
    <row r="26" spans="2:5" x14ac:dyDescent="0.3">
      <c r="B26" s="25" t="s">
        <v>23</v>
      </c>
      <c r="C26" s="14">
        <v>242000</v>
      </c>
      <c r="D26" s="14">
        <v>0</v>
      </c>
    </row>
    <row r="27" spans="2:5" x14ac:dyDescent="0.3">
      <c r="B27" s="25" t="s">
        <v>24</v>
      </c>
      <c r="C27" s="14">
        <v>400000</v>
      </c>
      <c r="D27" s="14">
        <v>0</v>
      </c>
    </row>
    <row r="28" spans="2:5" s="21" customFormat="1" x14ac:dyDescent="0.3">
      <c r="B28" s="22" t="s">
        <v>25</v>
      </c>
      <c r="C28" s="23">
        <f>SUM(C29:C37)</f>
        <v>11857515</v>
      </c>
      <c r="D28" s="23">
        <f>SUM(D29:D37)</f>
        <v>0</v>
      </c>
    </row>
    <row r="29" spans="2:5" x14ac:dyDescent="0.3">
      <c r="B29" s="25" t="s">
        <v>26</v>
      </c>
      <c r="C29" s="14">
        <v>3795000</v>
      </c>
      <c r="D29" s="14">
        <v>0</v>
      </c>
    </row>
    <row r="30" spans="2:5" x14ac:dyDescent="0.3">
      <c r="B30" s="25" t="s">
        <v>27</v>
      </c>
      <c r="C30" s="14">
        <v>40000</v>
      </c>
      <c r="D30" s="14">
        <v>0</v>
      </c>
    </row>
    <row r="31" spans="2:5" x14ac:dyDescent="0.3">
      <c r="B31" s="25" t="s">
        <v>28</v>
      </c>
      <c r="C31" s="14">
        <v>260000</v>
      </c>
      <c r="D31" s="14">
        <v>0</v>
      </c>
    </row>
    <row r="32" spans="2:5" x14ac:dyDescent="0.3">
      <c r="B32" s="25" t="s">
        <v>29</v>
      </c>
      <c r="C32" s="14">
        <v>1000</v>
      </c>
      <c r="D32" s="14">
        <v>0</v>
      </c>
    </row>
    <row r="33" spans="2:4" x14ac:dyDescent="0.3">
      <c r="B33" s="25" t="s">
        <v>30</v>
      </c>
      <c r="C33" s="14">
        <v>2000</v>
      </c>
      <c r="D33" s="14">
        <v>0</v>
      </c>
    </row>
    <row r="34" spans="2:4" x14ac:dyDescent="0.3">
      <c r="B34" s="25" t="s">
        <v>31</v>
      </c>
      <c r="C34" s="14">
        <v>18000</v>
      </c>
      <c r="D34" s="14">
        <v>0</v>
      </c>
    </row>
    <row r="35" spans="2:4" x14ac:dyDescent="0.3">
      <c r="B35" s="25" t="s">
        <v>32</v>
      </c>
      <c r="C35" s="14">
        <v>6250000</v>
      </c>
      <c r="D35" s="14">
        <v>0</v>
      </c>
    </row>
    <row r="36" spans="2:4" x14ac:dyDescent="0.3">
      <c r="B36" s="25" t="s">
        <v>33</v>
      </c>
      <c r="C36" s="14">
        <v>0</v>
      </c>
      <c r="D36" s="14">
        <v>0</v>
      </c>
    </row>
    <row r="37" spans="2:4" x14ac:dyDescent="0.3">
      <c r="B37" s="25" t="s">
        <v>34</v>
      </c>
      <c r="C37" s="14">
        <v>1491515</v>
      </c>
      <c r="D37" s="14">
        <v>0</v>
      </c>
    </row>
    <row r="38" spans="2:4" s="21" customFormat="1" x14ac:dyDescent="0.3">
      <c r="B38" s="22" t="s">
        <v>35</v>
      </c>
      <c r="C38" s="23">
        <f>SUM(C39:C46)</f>
        <v>0</v>
      </c>
      <c r="D38" s="23">
        <v>0</v>
      </c>
    </row>
    <row r="39" spans="2:4" x14ac:dyDescent="0.3">
      <c r="B39" s="25" t="s">
        <v>36</v>
      </c>
      <c r="C39" s="14">
        <v>0</v>
      </c>
      <c r="D39" s="14">
        <v>0</v>
      </c>
    </row>
    <row r="40" spans="2:4" x14ac:dyDescent="0.3">
      <c r="B40" s="25" t="s">
        <v>37</v>
      </c>
      <c r="C40" s="14">
        <v>0</v>
      </c>
      <c r="D40" s="14">
        <v>0</v>
      </c>
    </row>
    <row r="41" spans="2:4" x14ac:dyDescent="0.3">
      <c r="B41" s="25" t="s">
        <v>38</v>
      </c>
      <c r="C41" s="14">
        <v>0</v>
      </c>
      <c r="D41" s="14">
        <v>0</v>
      </c>
    </row>
    <row r="42" spans="2:4" x14ac:dyDescent="0.3">
      <c r="B42" s="25" t="s">
        <v>39</v>
      </c>
      <c r="C42" s="14">
        <v>0</v>
      </c>
      <c r="D42" s="14">
        <v>0</v>
      </c>
    </row>
    <row r="43" spans="2:4" x14ac:dyDescent="0.3">
      <c r="B43" s="25" t="s">
        <v>40</v>
      </c>
      <c r="C43" s="14">
        <v>0</v>
      </c>
      <c r="D43" s="14">
        <v>0</v>
      </c>
    </row>
    <row r="44" spans="2:4" x14ac:dyDescent="0.3">
      <c r="B44" s="25" t="s">
        <v>41</v>
      </c>
      <c r="C44" s="14">
        <v>0</v>
      </c>
      <c r="D44" s="14">
        <v>0</v>
      </c>
    </row>
    <row r="45" spans="2:4" x14ac:dyDescent="0.3">
      <c r="B45" s="25" t="s">
        <v>42</v>
      </c>
      <c r="C45" s="14">
        <v>0</v>
      </c>
      <c r="D45" s="14">
        <v>0</v>
      </c>
    </row>
    <row r="46" spans="2:4" x14ac:dyDescent="0.3">
      <c r="B46" s="25" t="s">
        <v>43</v>
      </c>
      <c r="C46" s="14">
        <v>0</v>
      </c>
      <c r="D46" s="14">
        <v>0</v>
      </c>
    </row>
    <row r="47" spans="2:4" s="21" customFormat="1" x14ac:dyDescent="0.3">
      <c r="B47" s="22" t="s">
        <v>44</v>
      </c>
      <c r="C47" s="23">
        <f>SUM(C48:C53)</f>
        <v>0</v>
      </c>
      <c r="D47" s="23">
        <f>SUM(D48:D53)</f>
        <v>0</v>
      </c>
    </row>
    <row r="48" spans="2:4" x14ac:dyDescent="0.3">
      <c r="B48" s="25" t="s">
        <v>45</v>
      </c>
      <c r="C48" s="14">
        <v>0</v>
      </c>
      <c r="D48" s="14">
        <v>0</v>
      </c>
    </row>
    <row r="49" spans="2:4" x14ac:dyDescent="0.3">
      <c r="B49" s="25" t="s">
        <v>46</v>
      </c>
      <c r="C49" s="14">
        <v>0</v>
      </c>
      <c r="D49" s="14">
        <v>0</v>
      </c>
    </row>
    <row r="50" spans="2:4" x14ac:dyDescent="0.3">
      <c r="B50" s="25" t="s">
        <v>47</v>
      </c>
      <c r="C50" s="14">
        <v>0</v>
      </c>
      <c r="D50" s="14">
        <v>0</v>
      </c>
    </row>
    <row r="51" spans="2:4" x14ac:dyDescent="0.3">
      <c r="B51" s="25" t="s">
        <v>48</v>
      </c>
      <c r="C51" s="14">
        <v>0</v>
      </c>
      <c r="D51" s="14">
        <v>0</v>
      </c>
    </row>
    <row r="52" spans="2:4" x14ac:dyDescent="0.3">
      <c r="B52" s="25" t="s">
        <v>49</v>
      </c>
      <c r="C52" s="14">
        <v>0</v>
      </c>
      <c r="D52" s="14">
        <v>0</v>
      </c>
    </row>
    <row r="53" spans="2:4" x14ac:dyDescent="0.3">
      <c r="B53" s="25" t="s">
        <v>50</v>
      </c>
      <c r="C53" s="14">
        <v>0</v>
      </c>
      <c r="D53" s="14">
        <v>0</v>
      </c>
    </row>
    <row r="54" spans="2:4" s="21" customFormat="1" x14ac:dyDescent="0.3">
      <c r="B54" s="22" t="s">
        <v>51</v>
      </c>
      <c r="C54" s="23">
        <f>SUM(C55:C63)</f>
        <v>38000</v>
      </c>
      <c r="D54" s="23">
        <f>SUM(D55:D63)</f>
        <v>0</v>
      </c>
    </row>
    <row r="55" spans="2:4" x14ac:dyDescent="0.3">
      <c r="B55" s="25" t="s">
        <v>52</v>
      </c>
      <c r="C55" s="14">
        <v>38000</v>
      </c>
      <c r="D55" s="14">
        <v>0</v>
      </c>
    </row>
    <row r="56" spans="2:4" x14ac:dyDescent="0.3">
      <c r="B56" s="25" t="s">
        <v>53</v>
      </c>
      <c r="C56" s="14">
        <v>0</v>
      </c>
      <c r="D56" s="14">
        <v>0</v>
      </c>
    </row>
    <row r="57" spans="2:4" x14ac:dyDescent="0.3">
      <c r="B57" s="25" t="s">
        <v>54</v>
      </c>
      <c r="C57" s="14">
        <v>0</v>
      </c>
      <c r="D57" s="14">
        <v>0</v>
      </c>
    </row>
    <row r="58" spans="2:4" x14ac:dyDescent="0.3">
      <c r="B58" s="25" t="s">
        <v>55</v>
      </c>
      <c r="C58" s="14">
        <v>0</v>
      </c>
      <c r="D58" s="14">
        <v>0</v>
      </c>
    </row>
    <row r="59" spans="2:4" x14ac:dyDescent="0.3">
      <c r="B59" s="25" t="s">
        <v>56</v>
      </c>
      <c r="C59" s="14">
        <v>0</v>
      </c>
      <c r="D59" s="14">
        <v>0</v>
      </c>
    </row>
    <row r="60" spans="2:4" x14ac:dyDescent="0.3">
      <c r="B60" s="25" t="s">
        <v>57</v>
      </c>
      <c r="C60" s="14">
        <v>0</v>
      </c>
      <c r="D60" s="14">
        <v>0</v>
      </c>
    </row>
    <row r="61" spans="2:4" x14ac:dyDescent="0.3">
      <c r="B61" s="25" t="s">
        <v>58</v>
      </c>
      <c r="C61" s="14">
        <v>0</v>
      </c>
      <c r="D61" s="14">
        <v>0</v>
      </c>
    </row>
    <row r="62" spans="2:4" x14ac:dyDescent="0.3">
      <c r="B62" s="25" t="s">
        <v>59</v>
      </c>
      <c r="C62" s="14">
        <v>0</v>
      </c>
      <c r="D62" s="14">
        <v>0</v>
      </c>
    </row>
    <row r="63" spans="2:4" x14ac:dyDescent="0.3">
      <c r="B63" s="25" t="s">
        <v>60</v>
      </c>
      <c r="C63" s="14">
        <v>0</v>
      </c>
      <c r="D63" s="14">
        <v>0</v>
      </c>
    </row>
    <row r="64" spans="2:4" s="21" customFormat="1" x14ac:dyDescent="0.3">
      <c r="B64" s="22" t="s">
        <v>61</v>
      </c>
      <c r="C64" s="23">
        <f>SUM(C65:C68)</f>
        <v>0</v>
      </c>
      <c r="D64" s="23">
        <f>SUM(D65:D68)</f>
        <v>0</v>
      </c>
    </row>
    <row r="65" spans="2:4" x14ac:dyDescent="0.3">
      <c r="B65" s="25" t="s">
        <v>62</v>
      </c>
      <c r="C65" s="14">
        <v>0</v>
      </c>
      <c r="D65" s="14">
        <v>0</v>
      </c>
    </row>
    <row r="66" spans="2:4" x14ac:dyDescent="0.3">
      <c r="B66" s="25" t="s">
        <v>63</v>
      </c>
      <c r="C66" s="14">
        <v>0</v>
      </c>
      <c r="D66" s="14">
        <v>0</v>
      </c>
    </row>
    <row r="67" spans="2:4" x14ac:dyDescent="0.3">
      <c r="B67" s="25" t="s">
        <v>64</v>
      </c>
      <c r="C67" s="14">
        <v>0</v>
      </c>
      <c r="D67" s="14">
        <v>0</v>
      </c>
    </row>
    <row r="68" spans="2:4" x14ac:dyDescent="0.3">
      <c r="B68" s="25" t="s">
        <v>65</v>
      </c>
      <c r="C68" s="14">
        <v>0</v>
      </c>
      <c r="D68" s="14">
        <v>0</v>
      </c>
    </row>
    <row r="69" spans="2:4" s="21" customFormat="1" x14ac:dyDescent="0.3">
      <c r="B69" s="22" t="s">
        <v>66</v>
      </c>
      <c r="C69" s="23">
        <f>SUM(C70:C71)</f>
        <v>0</v>
      </c>
      <c r="D69" s="23">
        <f>SUM(D70:D71)</f>
        <v>0</v>
      </c>
    </row>
    <row r="70" spans="2:4" x14ac:dyDescent="0.3">
      <c r="B70" s="25" t="s">
        <v>67</v>
      </c>
      <c r="C70" s="14">
        <v>0</v>
      </c>
      <c r="D70" s="14">
        <v>0</v>
      </c>
    </row>
    <row r="71" spans="2:4" x14ac:dyDescent="0.3">
      <c r="B71" s="25" t="s">
        <v>68</v>
      </c>
      <c r="C71" s="14">
        <v>0</v>
      </c>
      <c r="D71" s="14">
        <v>0</v>
      </c>
    </row>
    <row r="72" spans="2:4" s="21" customFormat="1" x14ac:dyDescent="0.3">
      <c r="B72" s="22" t="s">
        <v>69</v>
      </c>
      <c r="C72" s="23">
        <f>SUM(C73:C75)</f>
        <v>0</v>
      </c>
      <c r="D72" s="23">
        <f>SUM(D73:D75)</f>
        <v>0</v>
      </c>
    </row>
    <row r="73" spans="2:4" x14ac:dyDescent="0.3">
      <c r="B73" s="25" t="s">
        <v>70</v>
      </c>
      <c r="C73" s="14">
        <v>0</v>
      </c>
      <c r="D73" s="14">
        <v>0</v>
      </c>
    </row>
    <row r="74" spans="2:4" x14ac:dyDescent="0.3">
      <c r="B74" s="25" t="s">
        <v>71</v>
      </c>
      <c r="C74" s="14">
        <v>0</v>
      </c>
      <c r="D74" s="14">
        <v>0</v>
      </c>
    </row>
    <row r="75" spans="2:4" x14ac:dyDescent="0.3">
      <c r="B75" s="25" t="s">
        <v>72</v>
      </c>
      <c r="C75" s="14">
        <v>0</v>
      </c>
      <c r="D75" s="14">
        <v>0</v>
      </c>
    </row>
    <row r="76" spans="2:4" s="21" customFormat="1" x14ac:dyDescent="0.3">
      <c r="B76" s="19" t="s">
        <v>73</v>
      </c>
      <c r="C76" s="20">
        <f>C77+C80+C83</f>
        <v>0</v>
      </c>
      <c r="D76" s="20">
        <f>D77+D80+D83</f>
        <v>0</v>
      </c>
    </row>
    <row r="77" spans="2:4" s="21" customFormat="1" x14ac:dyDescent="0.3">
      <c r="B77" s="22" t="s">
        <v>74</v>
      </c>
      <c r="C77" s="23">
        <f>SUM(C78:C79)</f>
        <v>0</v>
      </c>
      <c r="D77" s="23">
        <f>SUM(D78:D79)</f>
        <v>0</v>
      </c>
    </row>
    <row r="78" spans="2:4" x14ac:dyDescent="0.3">
      <c r="B78" s="25" t="s">
        <v>75</v>
      </c>
      <c r="C78" s="14">
        <v>0</v>
      </c>
      <c r="D78" s="14">
        <v>0</v>
      </c>
    </row>
    <row r="79" spans="2:4" x14ac:dyDescent="0.3">
      <c r="B79" s="25" t="s">
        <v>76</v>
      </c>
      <c r="C79" s="14">
        <v>0</v>
      </c>
      <c r="D79" s="14">
        <v>0</v>
      </c>
    </row>
    <row r="80" spans="2:4" s="21" customFormat="1" x14ac:dyDescent="0.3">
      <c r="B80" s="22" t="s">
        <v>77</v>
      </c>
      <c r="C80" s="23">
        <f>SUM(C81:C82)</f>
        <v>0</v>
      </c>
      <c r="D80" s="23">
        <f>SUM(D81:D82)</f>
        <v>0</v>
      </c>
    </row>
    <row r="81" spans="2:4" x14ac:dyDescent="0.3">
      <c r="B81" s="25" t="s">
        <v>78</v>
      </c>
      <c r="C81" s="14">
        <v>0</v>
      </c>
      <c r="D81" s="14">
        <v>0</v>
      </c>
    </row>
    <row r="82" spans="2:4" x14ac:dyDescent="0.3">
      <c r="B82" s="25" t="s">
        <v>79</v>
      </c>
      <c r="C82" s="14">
        <v>0</v>
      </c>
      <c r="D82" s="14">
        <v>0</v>
      </c>
    </row>
    <row r="83" spans="2:4" s="21" customFormat="1" x14ac:dyDescent="0.3">
      <c r="B83" s="22" t="s">
        <v>80</v>
      </c>
      <c r="C83" s="23">
        <f>SUM(C84)</f>
        <v>0</v>
      </c>
      <c r="D83" s="23">
        <f>SUM(D84)</f>
        <v>0</v>
      </c>
    </row>
    <row r="84" spans="2:4" x14ac:dyDescent="0.3">
      <c r="B84" s="25" t="s">
        <v>81</v>
      </c>
      <c r="C84" s="14">
        <v>0</v>
      </c>
      <c r="D84" s="14">
        <v>0</v>
      </c>
    </row>
    <row r="85" spans="2:4" x14ac:dyDescent="0.3">
      <c r="B85" s="26" t="s">
        <v>82</v>
      </c>
      <c r="C85" s="27">
        <f>C11+C76</f>
        <v>331967148</v>
      </c>
      <c r="D85" s="27">
        <f>D11+D76</f>
        <v>0</v>
      </c>
    </row>
    <row r="90" spans="2:4" ht="15" thickBot="1" x14ac:dyDescent="0.35"/>
    <row r="91" spans="2:4" ht="26.25" customHeight="1" thickBot="1" x14ac:dyDescent="0.35">
      <c r="B91" s="28" t="s">
        <v>83</v>
      </c>
    </row>
    <row r="92" spans="2:4" ht="33.75" customHeight="1" thickBot="1" x14ac:dyDescent="0.35">
      <c r="B92" s="29" t="s">
        <v>84</v>
      </c>
    </row>
    <row r="93" spans="2:4" ht="58.2" thickBot="1" x14ac:dyDescent="0.35">
      <c r="B93" s="30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2026-03-19T16:06:35Z</dcterms:created>
  <dcterms:modified xsi:type="dcterms:W3CDTF">2026-03-19T16:07:20Z</dcterms:modified>
</cp:coreProperties>
</file>