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NOMINA TRAMITE FEBRERO 2022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F19" i="1"/>
</calcChain>
</file>

<file path=xl/sharedStrings.xml><?xml version="1.0" encoding="utf-8"?>
<sst xmlns="http://schemas.openxmlformats.org/spreadsheetml/2006/main" count="2135" uniqueCount="55">
  <si>
    <t xml:space="preserve">INSTITUTO DOMINICANO DE INVESTIGACIONES AGROPECUARIAS Y FORESTALES- IDIAF
</t>
  </si>
  <si>
    <t>NÓMINA TRAMITE DE PENSION CORRESPONDIENTE AL MES DE FEBRERO  2022</t>
  </si>
  <si>
    <t>NÓMINA TRAMITE DE PENSION CORRESPONDIENTE AL MES DE ENERO  2022</t>
  </si>
  <si>
    <t>No. Registro</t>
  </si>
  <si>
    <t>Nombre</t>
  </si>
  <si>
    <t xml:space="preserve">Dirección </t>
  </si>
  <si>
    <t>Cargo</t>
  </si>
  <si>
    <t>Cartegoria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</si>
  <si>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</si>
  <si>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</si>
  <si>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</si>
  <si>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</si>
  <si>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</si>
  <si>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</si>
  <si>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</si>
  <si>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</si>
  <si>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</si>
  <si>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</si>
  <si>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</si>
  <si>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DIRECCION EJECUTIVA</t>
  </si>
  <si>
    <t>ASISTENTE ADMINISTRATIVO</t>
  </si>
  <si>
    <t>ESTATUS SIMPLIFICADO</t>
  </si>
  <si>
    <t>M</t>
  </si>
  <si>
    <t>RAMON ELPIDIO ARBONA SANCHEZ</t>
  </si>
  <si>
    <t>INVESTIGADOR TITULAR</t>
  </si>
  <si>
    <t>ANDRES NURIDIS GOMEZ</t>
  </si>
  <si>
    <t>ANALISTA PROYECTOS</t>
  </si>
  <si>
    <t>ANA JULIA REYNOSO ROMERO</t>
  </si>
  <si>
    <t>DEPARTAMENTO DE PLANIFICACION Y DESARROLLO</t>
  </si>
  <si>
    <t>PLANIFICADOR DE CENTRO</t>
  </si>
  <si>
    <t>F</t>
  </si>
  <si>
    <t>FERNANDO OVIEDO</t>
  </si>
  <si>
    <t>DIRECCION DE INVESTIGACION</t>
  </si>
  <si>
    <t>INVESTIGADOR ASOCIADO</t>
  </si>
  <si>
    <t xml:space="preserve">FIJO 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</si>
  <si>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</si>
  <si>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</si>
  <si>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</si>
  <si>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</si>
  <si>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</si>
  <si>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</si>
  <si>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</si>
  <si>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</si>
  <si>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RAMON DARIO MARTINEZ MENDEZ</t>
  </si>
  <si>
    <t>CENTROS REGIONALES</t>
  </si>
  <si>
    <t>OBRERO</t>
  </si>
  <si>
    <t>RAFAEL ELCIDES CIPRIAN DIAZ</t>
  </si>
  <si>
    <t>FABIO LORENZO CORPORAN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</si>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</sst>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2" xfId="0" applyBorder="1"/>
    <xf numFmtId="4" fontId="0" fillId="0" borderId="2" xfId="0" applyNumberFormat="1" applyBorder="1"/>
    <xf numFmtId="0" fontId="0" fillId="0" borderId="2" xfId="0" applyFill="1" applyBorder="1"/>
    <xf numFmtId="0" fontId="3" fillId="0" borderId="0" xfId="0" applyFont="1" applyFill="1" applyBorder="1"/>
    <xf numFmtId="4" fontId="3" fillId="0" borderId="0" xfId="0" applyNumberFormat="1" applyFont="1"/>
    <xf numFmtId="0" fontId="3" fillId="0" borderId="0" xfId="0" applyFont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40368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8231" y="87993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zoomScaleNormal="100" workbookViewId="0">
      <selection activeCell="B22" sqref="B22"/>
    </sheetView>
  </sheetViews>
  <sheetFormatPr baseColWidth="10" defaultRowHeight="15" x14ac:dyDescent="0.25"/>
  <cols>
    <col min="2" max="3" width="34.42578125" customWidth="1"/>
    <col min="4" max="4" width="26.7109375" bestFit="1" customWidth="1"/>
    <col min="5" max="5" width="26.7109375" customWidth="1"/>
    <col min="6" max="6" width="17" bestFit="1" customWidth="1"/>
    <col min="8" max="8" width="14.140625" bestFit="1" customWidth="1"/>
    <col min="9" max="13" width="12.7109375" bestFit="1" customWidth="1"/>
    <col min="14" max="14" width="14.1406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4" spans="1:1638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</row>
    <row r="6" spans="1:16384" x14ac:dyDescent="0.25">
      <c r="A6" s="6">
        <v>1</v>
      </c>
      <c r="B6" s="6" t="s">
        <v>18</v>
      </c>
      <c r="C6" s="6" t="s">
        <v>19</v>
      </c>
      <c r="D6" s="6" t="s">
        <v>20</v>
      </c>
      <c r="E6" s="6" t="s">
        <v>21</v>
      </c>
      <c r="F6" s="7">
        <v>45000</v>
      </c>
      <c r="G6" s="6">
        <v>0</v>
      </c>
      <c r="H6" s="7">
        <v>45000</v>
      </c>
      <c r="I6" s="7">
        <v>1291.5</v>
      </c>
      <c r="J6" s="7">
        <v>1148.33</v>
      </c>
      <c r="K6" s="7">
        <v>1368</v>
      </c>
      <c r="L6" s="7">
        <v>13522.02</v>
      </c>
      <c r="M6" s="7">
        <v>17329.849999999999</v>
      </c>
      <c r="N6" s="7">
        <v>27670.15</v>
      </c>
      <c r="O6" s="6" t="s">
        <v>22</v>
      </c>
    </row>
    <row r="7" spans="1:16384" x14ac:dyDescent="0.25">
      <c r="A7" s="6">
        <v>2</v>
      </c>
      <c r="B7" s="6" t="s">
        <v>23</v>
      </c>
      <c r="C7" s="6" t="s">
        <v>19</v>
      </c>
      <c r="D7" s="6" t="s">
        <v>24</v>
      </c>
      <c r="E7" s="6" t="s">
        <v>21</v>
      </c>
      <c r="F7" s="7">
        <v>85484.5</v>
      </c>
      <c r="G7" s="6">
        <v>0</v>
      </c>
      <c r="H7" s="7">
        <v>85484.5</v>
      </c>
      <c r="I7" s="7">
        <v>2453.41</v>
      </c>
      <c r="J7" s="7">
        <v>8690.9599999999991</v>
      </c>
      <c r="K7" s="7">
        <v>2598.73</v>
      </c>
      <c r="L7" s="7">
        <v>6456.51</v>
      </c>
      <c r="M7" s="7">
        <v>20199.61</v>
      </c>
      <c r="N7" s="7">
        <v>65284.89</v>
      </c>
      <c r="O7" s="6" t="s">
        <v>22</v>
      </c>
    </row>
    <row r="8" spans="1:16384" x14ac:dyDescent="0.25">
      <c r="A8" s="6">
        <v>3</v>
      </c>
      <c r="B8" s="6" t="s">
        <v>25</v>
      </c>
      <c r="C8" s="6" t="s">
        <v>19</v>
      </c>
      <c r="D8" s="6" t="s">
        <v>26</v>
      </c>
      <c r="E8" s="6" t="s">
        <v>21</v>
      </c>
      <c r="F8" s="7">
        <v>42262</v>
      </c>
      <c r="G8" s="6">
        <v>0</v>
      </c>
      <c r="H8" s="7">
        <v>42262</v>
      </c>
      <c r="I8" s="7">
        <v>1212.92</v>
      </c>
      <c r="J8" s="6">
        <v>761.9</v>
      </c>
      <c r="K8" s="7">
        <v>1284.76</v>
      </c>
      <c r="L8" s="6">
        <v>21.25</v>
      </c>
      <c r="M8" s="7">
        <v>3280.83</v>
      </c>
      <c r="N8" s="7">
        <v>38981.17</v>
      </c>
      <c r="O8" s="6" t="s">
        <v>22</v>
      </c>
    </row>
    <row r="9" spans="1:16384" x14ac:dyDescent="0.25">
      <c r="A9" s="6">
        <v>4</v>
      </c>
      <c r="B9" s="6" t="s">
        <v>27</v>
      </c>
      <c r="C9" s="6" t="s">
        <v>28</v>
      </c>
      <c r="D9" s="6" t="s">
        <v>29</v>
      </c>
      <c r="E9" s="6" t="s">
        <v>21</v>
      </c>
      <c r="F9" s="7">
        <v>38967.5</v>
      </c>
      <c r="G9" s="6">
        <v>0</v>
      </c>
      <c r="H9" s="7">
        <v>38967.5</v>
      </c>
      <c r="I9" s="7">
        <v>1118.3699999999999</v>
      </c>
      <c r="J9" s="6">
        <v>296.93</v>
      </c>
      <c r="K9" s="7">
        <v>1184.6099999999999</v>
      </c>
      <c r="L9" s="7">
        <v>5289.86</v>
      </c>
      <c r="M9" s="7">
        <v>7889.77</v>
      </c>
      <c r="N9" s="7">
        <v>31077.73</v>
      </c>
      <c r="O9" s="6" t="s">
        <v>30</v>
      </c>
    </row>
    <row r="10" spans="1:16384" x14ac:dyDescent="0.25">
      <c r="A10" s="6">
        <v>5</v>
      </c>
      <c r="B10" s="6" t="s">
        <v>31</v>
      </c>
      <c r="C10" s="6" t="s">
        <v>32</v>
      </c>
      <c r="D10" s="6" t="s">
        <v>33</v>
      </c>
      <c r="E10" s="8" t="s">
        <v>34</v>
      </c>
      <c r="F10" s="7">
        <v>85000</v>
      </c>
      <c r="G10" s="6">
        <v>0</v>
      </c>
      <c r="H10" s="7">
        <v>85000</v>
      </c>
      <c r="I10" s="7">
        <v>2439.5</v>
      </c>
      <c r="J10" s="7">
        <v>8576.99</v>
      </c>
      <c r="K10" s="7">
        <v>2584</v>
      </c>
      <c r="L10" s="7">
        <v>1932.49</v>
      </c>
      <c r="M10" s="7">
        <v>15532.98</v>
      </c>
      <c r="N10" s="7">
        <v>69467.02</v>
      </c>
      <c r="O10" s="6" t="s">
        <v>22</v>
      </c>
    </row>
    <row r="11" spans="1:16384" x14ac:dyDescent="0.25">
      <c r="A11" s="6">
        <v>6</v>
      </c>
      <c r="B11" s="6" t="s">
        <v>35</v>
      </c>
      <c r="C11" s="6" t="s">
        <v>36</v>
      </c>
      <c r="D11" s="6" t="s">
        <v>37</v>
      </c>
      <c r="E11" s="8" t="s">
        <v>34</v>
      </c>
      <c r="F11" s="7">
        <v>18290.79</v>
      </c>
      <c r="G11" s="6">
        <v>0</v>
      </c>
      <c r="H11" s="7">
        <v>18290.79</v>
      </c>
      <c r="I11" s="6">
        <v>524.95000000000005</v>
      </c>
      <c r="J11" s="6">
        <v>0</v>
      </c>
      <c r="K11" s="6">
        <v>556.04</v>
      </c>
      <c r="L11" s="7">
        <v>2411.62</v>
      </c>
      <c r="M11" s="7">
        <v>3492.61</v>
      </c>
      <c r="N11" s="7">
        <v>14798.18</v>
      </c>
      <c r="O11" s="6" t="s">
        <v>22</v>
      </c>
    </row>
    <row r="12" spans="1:16384" x14ac:dyDescent="0.25">
      <c r="A12" s="6">
        <v>7</v>
      </c>
      <c r="B12" s="6" t="s">
        <v>38</v>
      </c>
      <c r="C12" s="6" t="s">
        <v>36</v>
      </c>
      <c r="D12" s="6" t="s">
        <v>39</v>
      </c>
      <c r="E12" s="6" t="s">
        <v>21</v>
      </c>
      <c r="F12" s="7">
        <v>10000</v>
      </c>
      <c r="G12" s="6">
        <v>0</v>
      </c>
      <c r="H12" s="7">
        <v>10000</v>
      </c>
      <c r="I12" s="6">
        <v>287</v>
      </c>
      <c r="J12" s="6">
        <v>0</v>
      </c>
      <c r="K12" s="6">
        <v>304</v>
      </c>
      <c r="L12" s="7">
        <v>5095.5</v>
      </c>
      <c r="M12" s="7">
        <v>5686.5</v>
      </c>
      <c r="N12" s="7">
        <v>4313.5</v>
      </c>
      <c r="O12" s="6" t="s">
        <v>30</v>
      </c>
    </row>
    <row r="13" spans="1:16384" x14ac:dyDescent="0.25">
      <c r="A13" s="6">
        <v>8</v>
      </c>
      <c r="B13" s="6" t="s">
        <v>40</v>
      </c>
      <c r="C13" s="6" t="s">
        <v>36</v>
      </c>
      <c r="D13" s="6" t="s">
        <v>37</v>
      </c>
      <c r="E13" s="8" t="s">
        <v>34</v>
      </c>
      <c r="F13" s="7">
        <v>21525</v>
      </c>
      <c r="G13" s="6">
        <v>0</v>
      </c>
      <c r="H13" s="7">
        <v>21525</v>
      </c>
      <c r="I13" s="6">
        <v>617.77</v>
      </c>
      <c r="J13" s="6">
        <v>0</v>
      </c>
      <c r="K13" s="6">
        <v>654.36</v>
      </c>
      <c r="L13" s="6">
        <v>121.25</v>
      </c>
      <c r="M13" s="7">
        <v>1393.38</v>
      </c>
      <c r="N13" s="7">
        <v>20131.62</v>
      </c>
      <c r="O13" s="6" t="s">
        <v>22</v>
      </c>
    </row>
    <row r="14" spans="1:16384" x14ac:dyDescent="0.25">
      <c r="A14" s="6">
        <v>9</v>
      </c>
      <c r="B14" s="6" t="s">
        <v>41</v>
      </c>
      <c r="C14" s="6" t="s">
        <v>36</v>
      </c>
      <c r="D14" s="6" t="s">
        <v>39</v>
      </c>
      <c r="E14" s="8" t="s">
        <v>21</v>
      </c>
      <c r="F14" s="7">
        <v>10000</v>
      </c>
      <c r="G14" s="6">
        <v>0</v>
      </c>
      <c r="H14" s="7">
        <v>10000</v>
      </c>
      <c r="I14" s="6">
        <v>287</v>
      </c>
      <c r="J14" s="6">
        <v>0</v>
      </c>
      <c r="K14" s="6">
        <v>304</v>
      </c>
      <c r="L14" s="6">
        <v>0</v>
      </c>
      <c r="M14" s="6">
        <v>591</v>
      </c>
      <c r="N14" s="7">
        <v>9409</v>
      </c>
      <c r="O14" s="6" t="s">
        <v>30</v>
      </c>
    </row>
    <row r="15" spans="1:16384" x14ac:dyDescent="0.25">
      <c r="A15" s="6">
        <v>10</v>
      </c>
      <c r="B15" s="6" t="s">
        <v>42</v>
      </c>
      <c r="C15" s="6" t="s">
        <v>36</v>
      </c>
      <c r="D15" s="6" t="s">
        <v>39</v>
      </c>
      <c r="E15" s="6" t="s">
        <v>21</v>
      </c>
      <c r="F15" s="7">
        <v>10000</v>
      </c>
      <c r="G15" s="6">
        <v>0</v>
      </c>
      <c r="H15" s="7">
        <v>10000</v>
      </c>
      <c r="I15" s="6">
        <v>287</v>
      </c>
      <c r="J15" s="6">
        <v>0</v>
      </c>
      <c r="K15" s="6">
        <v>304</v>
      </c>
      <c r="L15" s="6">
        <v>251.87</v>
      </c>
      <c r="M15" s="6">
        <v>842.87</v>
      </c>
      <c r="N15" s="7">
        <v>9157.1299999999992</v>
      </c>
      <c r="O15" s="6" t="s">
        <v>30</v>
      </c>
    </row>
    <row r="16" spans="1:16384" x14ac:dyDescent="0.25">
      <c r="A16" s="6">
        <v>11</v>
      </c>
      <c r="B16" s="6" t="s">
        <v>43</v>
      </c>
      <c r="C16" s="6" t="s">
        <v>44</v>
      </c>
      <c r="D16" s="6" t="s">
        <v>45</v>
      </c>
      <c r="E16" s="6" t="s">
        <v>21</v>
      </c>
      <c r="F16" s="7">
        <v>10000</v>
      </c>
      <c r="G16" s="6">
        <v>0</v>
      </c>
      <c r="H16" s="7">
        <v>10000</v>
      </c>
      <c r="I16" s="6">
        <v>287</v>
      </c>
      <c r="J16" s="6">
        <v>0</v>
      </c>
      <c r="K16" s="6">
        <v>304</v>
      </c>
      <c r="L16" s="6">
        <v>251.87</v>
      </c>
      <c r="M16" s="6">
        <v>842.87</v>
      </c>
      <c r="N16" s="7">
        <v>9157.1299999999992</v>
      </c>
      <c r="O16" s="6" t="s">
        <v>22</v>
      </c>
    </row>
    <row r="17" spans="1:15" x14ac:dyDescent="0.25">
      <c r="A17" s="6">
        <v>12</v>
      </c>
      <c r="B17" s="6" t="s">
        <v>46</v>
      </c>
      <c r="C17" s="6" t="s">
        <v>44</v>
      </c>
      <c r="D17" s="6" t="s">
        <v>45</v>
      </c>
      <c r="E17" s="6" t="s">
        <v>21</v>
      </c>
      <c r="F17" s="7">
        <v>10000</v>
      </c>
      <c r="G17" s="6">
        <v>0</v>
      </c>
      <c r="H17" s="7">
        <v>10000</v>
      </c>
      <c r="I17" s="6">
        <v>287</v>
      </c>
      <c r="J17" s="6">
        <v>0</v>
      </c>
      <c r="K17" s="6">
        <v>304</v>
      </c>
      <c r="L17" s="6">
        <v>251.87</v>
      </c>
      <c r="M17" s="6">
        <v>842.87</v>
      </c>
      <c r="N17" s="7">
        <v>9157.1299999999992</v>
      </c>
      <c r="O17" s="6" t="s">
        <v>22</v>
      </c>
    </row>
    <row r="18" spans="1:15" x14ac:dyDescent="0.25">
      <c r="A18" s="6">
        <v>13</v>
      </c>
      <c r="B18" s="6" t="s">
        <v>47</v>
      </c>
      <c r="C18" s="6" t="s">
        <v>44</v>
      </c>
      <c r="D18" s="6" t="s">
        <v>45</v>
      </c>
      <c r="E18" s="6" t="s">
        <v>21</v>
      </c>
      <c r="F18" s="7">
        <v>10000</v>
      </c>
      <c r="G18" s="6">
        <v>0</v>
      </c>
      <c r="H18" s="7">
        <v>10000</v>
      </c>
      <c r="I18" s="6">
        <v>287</v>
      </c>
      <c r="J18" s="6">
        <v>0</v>
      </c>
      <c r="K18" s="6">
        <v>304</v>
      </c>
      <c r="L18" s="6">
        <v>770.77</v>
      </c>
      <c r="M18" s="7">
        <v>1361.77</v>
      </c>
      <c r="N18" s="7">
        <v>8638.23</v>
      </c>
      <c r="O18" s="6" t="s">
        <v>22</v>
      </c>
    </row>
    <row r="19" spans="1:15" ht="18.75" x14ac:dyDescent="0.3">
      <c r="C19" s="9" t="s">
        <v>48</v>
      </c>
      <c r="F19" s="10">
        <f>SUM(F6:F18)</f>
        <v>396529.79</v>
      </c>
      <c r="G19" s="11"/>
      <c r="H19" s="10">
        <f t="shared" ref="H19:N19" si="0">SUM(H6:H18)</f>
        <v>396529.79</v>
      </c>
      <c r="I19" s="10">
        <f t="shared" si="0"/>
        <v>11380.420000000002</v>
      </c>
      <c r="J19" s="10">
        <f t="shared" si="0"/>
        <v>19475.11</v>
      </c>
      <c r="K19" s="10">
        <f t="shared" si="0"/>
        <v>12054.5</v>
      </c>
      <c r="L19" s="10">
        <f t="shared" si="0"/>
        <v>36376.880000000005</v>
      </c>
      <c r="M19" s="10">
        <f t="shared" si="0"/>
        <v>79286.909999999989</v>
      </c>
      <c r="N19" s="10">
        <f t="shared" si="0"/>
        <v>317242.88</v>
      </c>
    </row>
    <row r="26" spans="1:15" x14ac:dyDescent="0.25">
      <c r="C26" s="12"/>
      <c r="E26" s="12"/>
      <c r="I26" s="12"/>
      <c r="J26" s="12"/>
      <c r="K26" s="12"/>
    </row>
    <row r="27" spans="1:15" ht="18.75" x14ac:dyDescent="0.3">
      <c r="C27" s="13" t="s">
        <v>49</v>
      </c>
      <c r="D27" s="14"/>
      <c r="E27" s="13" t="s">
        <v>50</v>
      </c>
      <c r="F27" s="14"/>
      <c r="G27" s="14"/>
      <c r="H27" s="14"/>
      <c r="I27" s="13"/>
      <c r="J27" s="13" t="s">
        <v>51</v>
      </c>
      <c r="K27" s="14"/>
      <c r="L27" s="14"/>
    </row>
    <row r="28" spans="1:15" ht="37.5" x14ac:dyDescent="0.3">
      <c r="C28" s="15" t="s">
        <v>52</v>
      </c>
      <c r="D28" s="14"/>
      <c r="E28" s="15" t="s">
        <v>53</v>
      </c>
      <c r="F28" s="14"/>
      <c r="G28" s="14"/>
      <c r="H28" s="14"/>
      <c r="I28" s="16"/>
      <c r="J28" s="16" t="s">
        <v>54</v>
      </c>
      <c r="K28" s="14"/>
      <c r="L28" s="14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FEBRERO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2022-03-11T15:32:23Z</dcterms:created>
  <dcterms:modified xsi:type="dcterms:W3CDTF">2022-03-11T15:32:43Z</dcterms:modified>
</cp:coreProperties>
</file>